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activeTab="1"/>
  </bookViews>
  <sheets>
    <sheet name="说明" sheetId="1" r:id="rId1"/>
    <sheet name="入围考察" sheetId="2" r:id="rId2"/>
  </sheets>
  <definedNames/>
  <calcPr fullCalcOnLoad="1"/>
</workbook>
</file>

<file path=xl/sharedStrings.xml><?xml version="1.0" encoding="utf-8"?>
<sst xmlns="http://schemas.openxmlformats.org/spreadsheetml/2006/main" count="73" uniqueCount="44">
  <si>
    <t>公开选拔社区卫生服务中心（卫生院）负责人       入围考察人员名单</t>
  </si>
  <si>
    <t>姓 名</t>
  </si>
  <si>
    <t>性别</t>
  </si>
  <si>
    <t>出生年月</t>
  </si>
  <si>
    <t>学历</t>
  </si>
  <si>
    <t>政治面貌</t>
  </si>
  <si>
    <t>现工作单位</t>
  </si>
  <si>
    <t>笔试 成绩</t>
  </si>
  <si>
    <t>面试 成绩</t>
  </si>
  <si>
    <t>综合成绩</t>
  </si>
  <si>
    <t>排名</t>
  </si>
  <si>
    <t>谢秉胜</t>
  </si>
  <si>
    <t>男</t>
  </si>
  <si>
    <t>大专</t>
  </si>
  <si>
    <t>党员</t>
  </si>
  <si>
    <t>瑞安市第二人民医院</t>
  </si>
  <si>
    <t>施晓丽</t>
  </si>
  <si>
    <t>女</t>
  </si>
  <si>
    <t>本科</t>
  </si>
  <si>
    <r>
      <t>林</t>
    </r>
    <r>
      <rPr>
        <sz val="12"/>
        <rFont val="宋体"/>
        <family val="0"/>
      </rPr>
      <t>垟</t>
    </r>
    <r>
      <rPr>
        <sz val="12"/>
        <rFont val="仿宋_GB2312"/>
        <family val="3"/>
      </rPr>
      <t>卫生分院</t>
    </r>
  </si>
  <si>
    <t>林春雷</t>
  </si>
  <si>
    <t>1982.10.</t>
  </si>
  <si>
    <t>马屿镇卫生院</t>
  </si>
  <si>
    <t>叶剑</t>
  </si>
  <si>
    <t>瑞安市妇幼保健院</t>
  </si>
  <si>
    <t>陈小飞</t>
  </si>
  <si>
    <t>莘塍街道卫生院</t>
  </si>
  <si>
    <t>林贤群</t>
  </si>
  <si>
    <t>1981.10.</t>
  </si>
  <si>
    <t xml:space="preserve">荆谷卫生分院 </t>
  </si>
  <si>
    <t>应丽珍</t>
  </si>
  <si>
    <t>邱丽财</t>
  </si>
  <si>
    <t>营前卫生分院</t>
  </si>
  <si>
    <t>陈协力</t>
  </si>
  <si>
    <t>塘下镇鲍田卫生院</t>
  </si>
  <si>
    <t>陈雷</t>
  </si>
  <si>
    <t>芳庄卫生分院</t>
  </si>
  <si>
    <t>林一程</t>
  </si>
  <si>
    <t>东山街道社区卫生   服务中心</t>
  </si>
  <si>
    <t>鲍晶晶</t>
  </si>
  <si>
    <t>玉海街道卫生院</t>
  </si>
  <si>
    <t>黄华美</t>
  </si>
  <si>
    <t>潮基卫生分院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</si>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</sst>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6"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3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5">
      <selection activeCell="M19" sqref="M19"/>
    </sheetView>
  </sheetViews>
  <sheetFormatPr defaultColWidth="9.00390625" defaultRowHeight="14.25"/>
  <cols>
    <col min="1" max="1" width="7.75390625" style="0" customWidth="1"/>
    <col min="2" max="2" width="5.75390625" style="0" customWidth="1"/>
    <col min="3" max="3" width="8.875" style="0" customWidth="1"/>
    <col min="4" max="4" width="5.375" style="0" customWidth="1"/>
    <col min="5" max="5" width="5.75390625" style="0" customWidth="1"/>
    <col min="6" max="6" width="20.75390625" style="0" customWidth="1"/>
    <col min="7" max="7" width="7.25390625" style="0" customWidth="1"/>
    <col min="8" max="8" width="5.625" style="0" customWidth="1"/>
    <col min="9" max="9" width="8.75390625" style="0" customWidth="1"/>
    <col min="10" max="10" width="5.125" style="1" customWidth="1"/>
  </cols>
  <sheetData>
    <row r="1" spans="1:10" ht="69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2" t="s">
        <v>10</v>
      </c>
    </row>
    <row r="3" spans="1:10" ht="30" customHeight="1">
      <c r="A3" s="4" t="s">
        <v>11</v>
      </c>
      <c r="B3" s="5" t="s">
        <v>12</v>
      </c>
      <c r="C3" s="5">
        <v>1978.12</v>
      </c>
      <c r="D3" s="5" t="s">
        <v>13</v>
      </c>
      <c r="E3" s="5" t="s">
        <v>14</v>
      </c>
      <c r="F3" s="5" t="s">
        <v>15</v>
      </c>
      <c r="G3" s="2">
        <v>69</v>
      </c>
      <c r="H3" s="2">
        <v>82</v>
      </c>
      <c r="I3" s="2">
        <f aca="true" t="shared" si="0" ref="I3:I15">G3*0.5+H3*0.5</f>
        <v>75.5</v>
      </c>
      <c r="J3" s="3">
        <f aca="true" t="shared" si="1" ref="J3:J14">RANK(I3,$I$3:$I$14)</f>
        <v>1</v>
      </c>
    </row>
    <row r="4" spans="1:10" ht="30" customHeight="1">
      <c r="A4" s="5" t="s">
        <v>16</v>
      </c>
      <c r="B4" s="4" t="s">
        <v>17</v>
      </c>
      <c r="C4" s="5">
        <v>1984.12</v>
      </c>
      <c r="D4" s="5" t="s">
        <v>18</v>
      </c>
      <c r="E4" s="5"/>
      <c r="F4" s="4" t="s">
        <v>19</v>
      </c>
      <c r="G4" s="2">
        <v>76</v>
      </c>
      <c r="H4" s="2">
        <v>74.8</v>
      </c>
      <c r="I4" s="2">
        <f t="shared" si="0"/>
        <v>75.4</v>
      </c>
      <c r="J4" s="3">
        <f t="shared" si="1"/>
        <v>2</v>
      </c>
    </row>
    <row r="5" spans="1:10" ht="30" customHeight="1">
      <c r="A5" s="5" t="s">
        <v>20</v>
      </c>
      <c r="B5" s="4" t="s">
        <v>17</v>
      </c>
      <c r="C5" s="5" t="s">
        <v>21</v>
      </c>
      <c r="D5" s="5" t="s">
        <v>18</v>
      </c>
      <c r="E5" s="5" t="s">
        <v>14</v>
      </c>
      <c r="F5" s="4" t="s">
        <v>22</v>
      </c>
      <c r="G5" s="2">
        <v>74.5</v>
      </c>
      <c r="H5" s="2">
        <v>75.4</v>
      </c>
      <c r="I5" s="2">
        <f t="shared" si="0"/>
        <v>74.95</v>
      </c>
      <c r="J5" s="3">
        <f t="shared" si="1"/>
        <v>3</v>
      </c>
    </row>
    <row r="6" spans="1:10" ht="30" customHeight="1">
      <c r="A6" s="5" t="s">
        <v>23</v>
      </c>
      <c r="B6" s="4" t="s">
        <v>12</v>
      </c>
      <c r="C6" s="5">
        <v>1984.09</v>
      </c>
      <c r="D6" s="5" t="s">
        <v>18</v>
      </c>
      <c r="E6" s="5" t="s">
        <v>14</v>
      </c>
      <c r="F6" s="4" t="s">
        <v>24</v>
      </c>
      <c r="G6" s="2">
        <v>70.5</v>
      </c>
      <c r="H6" s="2">
        <v>79</v>
      </c>
      <c r="I6" s="2">
        <f t="shared" si="0"/>
        <v>74.75</v>
      </c>
      <c r="J6" s="3">
        <f t="shared" si="1"/>
        <v>4</v>
      </c>
    </row>
    <row r="7" spans="1:10" ht="30" customHeight="1">
      <c r="A7" s="5" t="s">
        <v>25</v>
      </c>
      <c r="B7" s="5" t="s">
        <v>17</v>
      </c>
      <c r="C7" s="5">
        <v>1985.01</v>
      </c>
      <c r="D7" s="5" t="s">
        <v>18</v>
      </c>
      <c r="E7" s="5"/>
      <c r="F7" s="5" t="s">
        <v>26</v>
      </c>
      <c r="G7" s="2">
        <v>74.5</v>
      </c>
      <c r="H7" s="2">
        <v>74.4</v>
      </c>
      <c r="I7" s="2">
        <f t="shared" si="0"/>
        <v>74.45</v>
      </c>
      <c r="J7" s="3">
        <f t="shared" si="1"/>
        <v>5</v>
      </c>
    </row>
    <row r="8" spans="1:10" ht="30" customHeight="1">
      <c r="A8" s="5" t="s">
        <v>27</v>
      </c>
      <c r="B8" s="4" t="s">
        <v>12</v>
      </c>
      <c r="C8" s="5" t="s">
        <v>28</v>
      </c>
      <c r="D8" s="5" t="s">
        <v>18</v>
      </c>
      <c r="E8" s="5" t="s">
        <v>14</v>
      </c>
      <c r="F8" s="4" t="s">
        <v>29</v>
      </c>
      <c r="G8" s="2">
        <v>67</v>
      </c>
      <c r="H8" s="2">
        <v>81.8</v>
      </c>
      <c r="I8" s="2">
        <f t="shared" si="0"/>
        <v>74.4</v>
      </c>
      <c r="J8" s="3">
        <f t="shared" si="1"/>
        <v>6</v>
      </c>
    </row>
    <row r="9" spans="1:10" ht="30" customHeight="1">
      <c r="A9" s="5" t="s">
        <v>30</v>
      </c>
      <c r="B9" s="4" t="s">
        <v>17</v>
      </c>
      <c r="C9" s="5">
        <v>1984.06</v>
      </c>
      <c r="D9" s="5" t="s">
        <v>18</v>
      </c>
      <c r="E9" s="5" t="s">
        <v>14</v>
      </c>
      <c r="F9" s="4" t="s">
        <v>29</v>
      </c>
      <c r="G9" s="2">
        <v>67.5</v>
      </c>
      <c r="H9" s="2">
        <v>80.4</v>
      </c>
      <c r="I9" s="2">
        <f t="shared" si="0"/>
        <v>73.95</v>
      </c>
      <c r="J9" s="3">
        <f t="shared" si="1"/>
        <v>7</v>
      </c>
    </row>
    <row r="10" spans="1:10" ht="30" customHeight="1">
      <c r="A10" s="5" t="s">
        <v>31</v>
      </c>
      <c r="B10" s="4" t="s">
        <v>17</v>
      </c>
      <c r="C10" s="5">
        <v>1983.04</v>
      </c>
      <c r="D10" s="5" t="s">
        <v>18</v>
      </c>
      <c r="E10" s="5"/>
      <c r="F10" s="5" t="s">
        <v>32</v>
      </c>
      <c r="G10" s="2">
        <v>72</v>
      </c>
      <c r="H10" s="2">
        <v>75</v>
      </c>
      <c r="I10" s="2">
        <f t="shared" si="0"/>
        <v>73.5</v>
      </c>
      <c r="J10" s="3">
        <f t="shared" si="1"/>
        <v>8</v>
      </c>
    </row>
    <row r="11" spans="1:10" ht="30" customHeight="1">
      <c r="A11" s="5" t="s">
        <v>33</v>
      </c>
      <c r="B11" s="4" t="s">
        <v>12</v>
      </c>
      <c r="C11" s="5">
        <v>1980.04</v>
      </c>
      <c r="D11" s="5" t="s">
        <v>18</v>
      </c>
      <c r="E11" s="5"/>
      <c r="F11" s="5" t="s">
        <v>34</v>
      </c>
      <c r="G11" s="2">
        <v>71.5</v>
      </c>
      <c r="H11" s="2">
        <v>74.6</v>
      </c>
      <c r="I11" s="2">
        <f t="shared" si="0"/>
        <v>73.05</v>
      </c>
      <c r="J11" s="3">
        <f t="shared" si="1"/>
        <v>9</v>
      </c>
    </row>
    <row r="12" spans="1:10" ht="30" customHeight="1">
      <c r="A12" s="11" t="s">
        <v>35</v>
      </c>
      <c r="B12" s="10" t="s">
        <v>12</v>
      </c>
      <c r="C12" s="11">
        <v>1984.04</v>
      </c>
      <c r="D12" s="11" t="s">
        <v>18</v>
      </c>
      <c r="E12" s="11"/>
      <c r="F12" s="10" t="s">
        <v>36</v>
      </c>
      <c r="G12" s="9">
        <v>71</v>
      </c>
      <c r="H12" s="9">
        <v>74.2</v>
      </c>
      <c r="I12" s="9">
        <f t="shared" si="0"/>
        <v>72.6</v>
      </c>
      <c r="J12" s="8">
        <f t="shared" si="1"/>
        <v>10</v>
      </c>
    </row>
    <row r="13" spans="1:10" ht="30" customHeight="1">
      <c r="A13" s="4" t="s">
        <v>37</v>
      </c>
      <c r="B13" s="4" t="s">
        <v>12</v>
      </c>
      <c r="C13" s="5">
        <v>1978.04</v>
      </c>
      <c r="D13" s="5" t="s">
        <v>18</v>
      </c>
      <c r="E13" s="5" t="s">
        <v>14</v>
      </c>
      <c r="F13" s="4" t="s">
        <v>38</v>
      </c>
      <c r="G13" s="2">
        <v>67</v>
      </c>
      <c r="H13" s="2">
        <v>78</v>
      </c>
      <c r="I13" s="2">
        <f t="shared" si="0"/>
        <v>72.5</v>
      </c>
      <c r="J13" s="3">
        <f t="shared" si="1"/>
        <v>11</v>
      </c>
    </row>
    <row r="14" spans="1:10" ht="30" customHeight="1">
      <c r="A14" s="5" t="s">
        <v>39</v>
      </c>
      <c r="B14" s="4" t="s">
        <v>17</v>
      </c>
      <c r="C14" s="5">
        <v>1981.08</v>
      </c>
      <c r="D14" s="5" t="s">
        <v>18</v>
      </c>
      <c r="E14" s="5"/>
      <c r="F14" s="4" t="s">
        <v>40</v>
      </c>
      <c r="G14" s="2">
        <v>69</v>
      </c>
      <c r="H14" s="2">
        <v>75.2</v>
      </c>
      <c r="I14" s="2">
        <f t="shared" si="0"/>
        <v>72.1</v>
      </c>
      <c r="J14" s="3">
        <f t="shared" si="1"/>
        <v>12</v>
      </c>
    </row>
    <row r="15" spans="1:11" ht="30" customHeight="1">
      <c r="A15" s="5" t="s">
        <v>41</v>
      </c>
      <c r="B15" s="4" t="s">
        <v>17</v>
      </c>
      <c r="C15" s="5">
        <v>1984.07</v>
      </c>
      <c r="D15" s="5" t="s">
        <v>18</v>
      </c>
      <c r="E15" s="5" t="s">
        <v>14</v>
      </c>
      <c r="F15" s="4" t="s">
        <v>42</v>
      </c>
      <c r="G15" s="2">
        <v>67</v>
      </c>
      <c r="H15" s="2">
        <v>77.2</v>
      </c>
      <c r="I15" s="2">
        <f t="shared" si="0"/>
        <v>72.1</v>
      </c>
      <c r="J15" s="3">
        <v>12</v>
      </c>
      <c r="K15" s="7"/>
    </row>
  </sheetData>
  <mergeCells count="1">
    <mergeCell ref="A1:J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微软用户</cp:lastModifiedBy>
  <cp:lastPrinted>2012-08-16T07:08:21Z</cp:lastPrinted>
  <dcterms:created xsi:type="dcterms:W3CDTF">2012-07-23T06:22:50Z</dcterms:created>
  <dcterms:modified xsi:type="dcterms:W3CDTF">2013-06-27T09:33:20Z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