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1"/>
  </bookViews>
  <sheets>
    <sheet name="说明" sheetId="1" r:id="rId1"/>
    <sheet name="建筑" sheetId="2" r:id="rId2"/>
    <sheet name="卫技" sheetId="3" r:id="rId3"/>
  </sheets>
  <definedNames/>
  <calcPr fullCalcOnLoad="1"/>
</workbook>
</file>

<file path=xl/sharedStrings.xml><?xml version="1.0" encoding="utf-8"?>
<sst xmlns="http://schemas.openxmlformats.org/spreadsheetml/2006/main" count="286" uniqueCount="219">
  <si>
    <t>单位</t>
  </si>
  <si>
    <t>职位（岗位）</t>
  </si>
  <si>
    <t>学历</t>
  </si>
  <si>
    <t>年龄</t>
  </si>
  <si>
    <t>资格条件</t>
  </si>
  <si>
    <t>临床医学</t>
  </si>
  <si>
    <t>中医内科</t>
  </si>
  <si>
    <t>推拿</t>
  </si>
  <si>
    <t>皮肤科</t>
  </si>
  <si>
    <t>120院前急救</t>
  </si>
  <si>
    <t>药学</t>
  </si>
  <si>
    <t xml:space="preserve">药学专业  </t>
  </si>
  <si>
    <t>护理专业</t>
  </si>
  <si>
    <t xml:space="preserve">男性                     </t>
  </si>
  <si>
    <t>护理</t>
  </si>
  <si>
    <t>护理</t>
  </si>
  <si>
    <t>本科</t>
  </si>
  <si>
    <t>本科</t>
  </si>
  <si>
    <t>护理专业</t>
  </si>
  <si>
    <t>护理专业</t>
  </si>
  <si>
    <t>合计</t>
  </si>
  <si>
    <t>合计</t>
  </si>
  <si>
    <t>预防医学专业</t>
  </si>
  <si>
    <t>临床医学专业</t>
  </si>
  <si>
    <t>临床医学专业</t>
  </si>
  <si>
    <t>B超</t>
  </si>
  <si>
    <t>医学检验专业</t>
  </si>
  <si>
    <t>口腔</t>
  </si>
  <si>
    <t>对口专业</t>
  </si>
  <si>
    <t>对口专业，副主任医师</t>
  </si>
  <si>
    <t>临床</t>
  </si>
  <si>
    <t>临床</t>
  </si>
  <si>
    <t>公共卫生</t>
  </si>
  <si>
    <t>对口专业</t>
  </si>
  <si>
    <t>中医或中西医结合</t>
  </si>
  <si>
    <t xml:space="preserve">药学专业 </t>
  </si>
  <si>
    <t>大专</t>
  </si>
  <si>
    <t>外科</t>
  </si>
  <si>
    <t>骨伤科</t>
  </si>
  <si>
    <t>中西医结合</t>
  </si>
  <si>
    <t>中西医结合专业</t>
  </si>
  <si>
    <t>放射</t>
  </si>
  <si>
    <t>放射</t>
  </si>
  <si>
    <t>口腔专业</t>
  </si>
  <si>
    <t>临床医学</t>
  </si>
  <si>
    <t>麻醉</t>
  </si>
  <si>
    <t>麻醉专业</t>
  </si>
  <si>
    <t>总合计</t>
  </si>
  <si>
    <t>第 二 人 民 医 院</t>
  </si>
  <si>
    <t>临床内科</t>
  </si>
  <si>
    <t>药剂</t>
  </si>
  <si>
    <t>医学影像诊断</t>
  </si>
  <si>
    <t>儿科</t>
  </si>
  <si>
    <t xml:space="preserve">第一学历本科   </t>
  </si>
  <si>
    <t>45岁以下</t>
  </si>
  <si>
    <t>副高以上职称</t>
  </si>
  <si>
    <t>超声、放射科、麻醉</t>
  </si>
  <si>
    <t>第一人民医院</t>
  </si>
  <si>
    <t>妇产、普外科、骨科、
肛肠科、五官科、眼科</t>
  </si>
  <si>
    <t>硕士</t>
  </si>
  <si>
    <t>骨伤、内科</t>
  </si>
  <si>
    <t>本科</t>
  </si>
  <si>
    <t>检验</t>
  </si>
  <si>
    <t>泌尿外科、儿科、
眼科、放射、病理</t>
  </si>
  <si>
    <t>妇产科</t>
  </si>
  <si>
    <t>临床医学专业</t>
  </si>
  <si>
    <t>合计</t>
  </si>
  <si>
    <t>眼科</t>
  </si>
  <si>
    <t>45周岁以下</t>
  </si>
  <si>
    <t>五官科</t>
  </si>
  <si>
    <t>对口专业，副主任医师</t>
  </si>
  <si>
    <t>中医骨伤</t>
  </si>
  <si>
    <t>护理专业</t>
  </si>
  <si>
    <t>合计</t>
  </si>
  <si>
    <t>临床医学或医学影像诊断</t>
  </si>
  <si>
    <t>临床医学、儿科、
麻醉、病理专业</t>
  </si>
  <si>
    <t>小儿科、骨科、
麻醉、病理</t>
  </si>
  <si>
    <t>普外、神经外科、肾内、
泌尿外科、肿瘤内科、
神经内科、呼吸内科</t>
  </si>
  <si>
    <t>医学影像或临床医学专业</t>
  </si>
  <si>
    <t>内科、外科、骨科、
妇产科、肿瘤内科</t>
  </si>
  <si>
    <t>妇产科专业，主任医师</t>
  </si>
  <si>
    <t xml:space="preserve">临床医学专业            </t>
  </si>
  <si>
    <t xml:space="preserve">临床医学或儿科专业        </t>
  </si>
  <si>
    <t>中医学专业</t>
  </si>
  <si>
    <t>针推或骨伤专业</t>
  </si>
  <si>
    <t>医学检验专业</t>
  </si>
  <si>
    <t>中医学、中西医结合专业</t>
  </si>
  <si>
    <t>妇产科</t>
  </si>
  <si>
    <t>急诊</t>
  </si>
  <si>
    <t xml:space="preserve">药学、药品管理专业 </t>
  </si>
  <si>
    <t>预防医学专业</t>
  </si>
  <si>
    <t>医学影像诊断、技术</t>
  </si>
  <si>
    <t>妇产科</t>
  </si>
  <si>
    <t>大专以上</t>
  </si>
  <si>
    <t>内科</t>
  </si>
  <si>
    <t>外科</t>
  </si>
  <si>
    <t>中西医结合</t>
  </si>
  <si>
    <t>中西医结合专业</t>
  </si>
  <si>
    <t>护士</t>
  </si>
  <si>
    <t>临床医学，对口专业，
中级职称或以上</t>
  </si>
  <si>
    <t xml:space="preserve">临床医学专业        </t>
  </si>
  <si>
    <t>45周岁以下</t>
  </si>
  <si>
    <t>医学检验、临床医学专业</t>
  </si>
  <si>
    <t>检验</t>
  </si>
  <si>
    <t>中医专业</t>
  </si>
  <si>
    <t>2010年平湖市卫生系统招聘计划</t>
  </si>
  <si>
    <t xml:space="preserve">各1 </t>
  </si>
  <si>
    <t>应届生；或有执业资格。</t>
  </si>
  <si>
    <t>药剂</t>
  </si>
  <si>
    <t>应届；或有执业资格。</t>
  </si>
  <si>
    <t>有执业资格、B超上岗证</t>
  </si>
  <si>
    <t>有执业资格，护师。</t>
  </si>
  <si>
    <t>有执业资格。</t>
  </si>
  <si>
    <t>应届；或有执业资格。</t>
  </si>
  <si>
    <t>有外科执业医师资格，2年以上工作经历，嘉兴市范围户藉。</t>
  </si>
  <si>
    <t>内科</t>
  </si>
  <si>
    <t>口腔1</t>
  </si>
  <si>
    <t>口腔2</t>
  </si>
  <si>
    <t>红十字会医院</t>
  </si>
  <si>
    <t>新仓镇医院</t>
  </si>
  <si>
    <t>新埭镇医院</t>
  </si>
  <si>
    <t>广陈镇卫生院</t>
  </si>
  <si>
    <t>林埭卫生院</t>
  </si>
  <si>
    <t>独山港镇全塘卫生院</t>
  </si>
  <si>
    <t>独山港镇黄姑卫生院</t>
  </si>
  <si>
    <t>市妇幼保健所</t>
  </si>
  <si>
    <t>市中医院</t>
  </si>
  <si>
    <t>乍浦镇医院</t>
  </si>
  <si>
    <t>总合计</t>
  </si>
  <si>
    <t>本科以上</t>
  </si>
  <si>
    <t>大专以上</t>
  </si>
  <si>
    <t>本科以上</t>
  </si>
  <si>
    <t>本科以上</t>
  </si>
  <si>
    <t>大专以上</t>
  </si>
  <si>
    <t>检验1</t>
  </si>
  <si>
    <t>检验2</t>
  </si>
  <si>
    <t>口腔</t>
  </si>
  <si>
    <t>眼科医院</t>
  </si>
  <si>
    <t xml:space="preserve">
专业进修、二甲以上医院工作经验</t>
  </si>
  <si>
    <t>中西医结合专业</t>
  </si>
  <si>
    <t>应届；
或有相应执业资格，平湖户籍。</t>
  </si>
  <si>
    <t>曹桥街道卫生院</t>
  </si>
  <si>
    <t>有外科执业医师资格。</t>
  </si>
  <si>
    <t>有骨伤科执业资格，平湖户籍。</t>
  </si>
  <si>
    <t>其他条件</t>
  </si>
  <si>
    <t>临床医学</t>
  </si>
  <si>
    <t>有执业资格，护师以上，平湖户籍。</t>
  </si>
  <si>
    <t>口腔专业</t>
  </si>
  <si>
    <t>有外科执业资格，平湖户籍。</t>
  </si>
  <si>
    <t>医学影像诊断、超声诊断或临床医学专业</t>
  </si>
  <si>
    <t>应届；或有执业资格，平湖户籍。</t>
  </si>
  <si>
    <t>药士以上专业技术资格，平湖户籍。</t>
  </si>
  <si>
    <t>专业进修，二甲以上工作经历。</t>
  </si>
  <si>
    <t>医疗器械维修</t>
  </si>
  <si>
    <t>麻醉或临床医学专业</t>
  </si>
  <si>
    <t>麻醉1</t>
  </si>
  <si>
    <t>麻醉2</t>
  </si>
  <si>
    <t>临床</t>
  </si>
  <si>
    <t>临床医学专业</t>
  </si>
  <si>
    <t>临床医学专业、硕士对口专业</t>
  </si>
  <si>
    <t>有执业资格，2年以上工作经历。</t>
  </si>
  <si>
    <t>应届。</t>
  </si>
  <si>
    <t>药士以上专业技术资格，2年以上工作经历，平湖户籍。</t>
  </si>
  <si>
    <t>有执业资格，2年以上工作经历，
平湖户籍。</t>
  </si>
  <si>
    <t>有口腔执业医师资格，平湖户籍。</t>
  </si>
  <si>
    <t>有执业资格，2年以上工作经历。</t>
  </si>
  <si>
    <t>一本，应届，平湖生源。</t>
  </si>
  <si>
    <t xml:space="preserve">应届，平湖生源。  </t>
  </si>
  <si>
    <t>应届，男性，本省生源。</t>
  </si>
  <si>
    <t>应届，嘉兴市范围生源。</t>
  </si>
  <si>
    <t>妇产科2名，其他各1，应届生。肿瘤内科须为平湖生源。均有执业医师资格。</t>
  </si>
  <si>
    <t>各1，应届生，平湖生源。</t>
  </si>
  <si>
    <t>应届生，平湖生源。</t>
  </si>
  <si>
    <t>应届，本省生源。</t>
  </si>
  <si>
    <r>
      <t>应届，本省生源；
或有执业资格和</t>
    </r>
    <r>
      <rPr>
        <sz val="10"/>
        <rFont val="Times New Roman"/>
        <family val="1"/>
      </rPr>
      <t>B</t>
    </r>
    <r>
      <rPr>
        <sz val="10"/>
        <rFont val="仿宋_GB2312"/>
        <family val="3"/>
      </rPr>
      <t>超上岗证。</t>
    </r>
  </si>
  <si>
    <t>应届，平湖生源；历届，平湖户籍。</t>
  </si>
  <si>
    <t>应届，平湖生源；历届，平湖户籍。</t>
  </si>
  <si>
    <t>一本以上，浙江省内生源；硕士不限。</t>
  </si>
  <si>
    <t>应届，浙江省内生源。</t>
  </si>
  <si>
    <t>一本以上，应届，平湖生源。</t>
  </si>
  <si>
    <t>二本以上，应届，平湖生源。</t>
  </si>
  <si>
    <t>二本以上，应届，男性，平湖生源。    　</t>
  </si>
  <si>
    <t>一本，应届，平湖生源，女性。</t>
  </si>
  <si>
    <t>应届，平湖生源。</t>
  </si>
  <si>
    <t>有执业资格或技士以上专业技术资格，男性。</t>
  </si>
  <si>
    <t>二本以上；应届，嘉兴市范围生源；历届，嘉兴市范围户籍。</t>
  </si>
  <si>
    <t>有内科执业医师资格，平湖户籍。</t>
  </si>
  <si>
    <t>血液科、感染科、肾内科心内科、急危重、儿科</t>
  </si>
  <si>
    <t>历届，全日制普通高校毕业，平湖户籍</t>
  </si>
  <si>
    <t>临床医学、预防医学、
卫生事业管理</t>
  </si>
  <si>
    <t>医学影像诊断
临床医学专业</t>
  </si>
  <si>
    <t>临床医学、对口专业，
副主任医师或以上</t>
  </si>
  <si>
    <t>平湖户籍。</t>
  </si>
  <si>
    <t>有内科执业医师资格，平湖户籍。</t>
  </si>
  <si>
    <t>有口腔执业医师资格，浙江省内户籍。</t>
  </si>
  <si>
    <t>女性。应届；
或有执业医师资格，平湖户籍。</t>
  </si>
  <si>
    <t>超声</t>
  </si>
  <si>
    <t>2010年平湖市卫生系统招聘计划</t>
  </si>
  <si>
    <t>招聘　人数</t>
  </si>
  <si>
    <t>备注</t>
  </si>
  <si>
    <t>医院基建</t>
  </si>
  <si>
    <t>大专及以上</t>
  </si>
  <si>
    <t>18－35周岁</t>
  </si>
  <si>
    <t>土木工程、建筑学、工程投资与管理、工程管理、工民建专业</t>
  </si>
  <si>
    <t>2年以上基层工作经历，助师以上职称，平湖户籍。</t>
  </si>
  <si>
    <t>医用电子仪器与维护、精密医疗机械制造与维修、医疗仪器制造与维护、
医疗器械维修专业</t>
  </si>
  <si>
    <t>女性，有执业资格，2年以上工作经历</t>
  </si>
  <si>
    <t>应届生；或历届，其中临床医学、预防医学有执业资格。</t>
  </si>
  <si>
    <t>有执业资格和急诊上岗证，平湖户籍。</t>
  </si>
  <si>
    <t>中医学、
中西医结合骨伤科专业</t>
  </si>
  <si>
    <t>大专以上</t>
  </si>
  <si>
    <t>临床医学、全科医学专业</t>
  </si>
  <si>
    <t>中西医结合专业、
对口专业</t>
  </si>
  <si>
    <t>心内科</t>
  </si>
  <si>
    <t>应届生，有执业医师资格。</t>
  </si>
  <si>
    <t>骨伤科、妇产科、
神经内科、肿瘤内科、
消化内科、肛肠</t>
  </si>
  <si>
    <t>有执业资格，护师以上。</t>
  </si>
  <si>
    <t>食品药品监督管理
卫生监督</t>
  </si>
  <si>
    <t>www.med126.com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</si>
</sst>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22"/>
      <color indexed="2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16"/>
      <name val="方正小标宋简体"/>
      <family val="0"/>
    </font>
    <font>
      <sz val="11"/>
      <color indexed="44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7" fillId="0" borderId="0">
      <alignment vertical="center"/>
      <protection/>
    </xf>
    <xf numFmtId="0" fontId="17" fillId="12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" borderId="5" applyNumberFormat="0" applyAlignment="0" applyProtection="0"/>
    <xf numFmtId="0" fontId="20" fillId="13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24" fillId="8" borderId="0" applyNumberFormat="0" applyBorder="0" applyAlignment="0" applyProtection="0"/>
    <xf numFmtId="0" fontId="25" fillId="2" borderId="8" applyNumberFormat="0" applyAlignment="0" applyProtection="0"/>
    <xf numFmtId="0" fontId="26" fillId="3" borderId="5" applyNumberFormat="0" applyAlignment="0" applyProtection="0"/>
    <xf numFmtId="0" fontId="0" fillId="4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3" xfId="40" applyFont="1" applyBorder="1" applyAlignment="1">
      <alignment horizontal="left" vertical="center" wrapText="1"/>
      <protection/>
    </xf>
    <xf numFmtId="0" fontId="4" fillId="0" borderId="12" xfId="40" applyFont="1" applyBorder="1" applyAlignment="1">
      <alignment horizontal="left" vertical="center" wrapText="1"/>
      <protection/>
    </xf>
    <xf numFmtId="0" fontId="0" fillId="0" borderId="0" xfId="0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55" t="s">
        <v>218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PageLayoutView="0" workbookViewId="0" topLeftCell="A1">
      <selection activeCell="F10" sqref="F10"/>
    </sheetView>
  </sheetViews>
  <sheetFormatPr defaultColWidth="9.00390625" defaultRowHeight="14.25"/>
  <cols>
    <col min="1" max="1" width="9.50390625" style="0" customWidth="1"/>
    <col min="2" max="2" width="4.375" style="0" customWidth="1"/>
    <col min="3" max="3" width="11.50390625" style="0" customWidth="1"/>
    <col min="4" max="4" width="6.125" style="0" customWidth="1"/>
    <col min="5" max="5" width="6.25390625" style="0" customWidth="1"/>
    <col min="6" max="6" width="16.875" style="0" customWidth="1"/>
    <col min="7" max="7" width="14.875" style="0" customWidth="1"/>
  </cols>
  <sheetData>
    <row r="1" spans="1:7" ht="52.5" customHeight="1">
      <c r="A1" s="37" t="s">
        <v>197</v>
      </c>
      <c r="B1" s="37"/>
      <c r="C1" s="37"/>
      <c r="D1" s="37"/>
      <c r="E1" s="37"/>
      <c r="F1" s="37"/>
      <c r="G1" s="37"/>
    </row>
    <row r="2" spans="1:7" ht="35.25" customHeight="1">
      <c r="A2" s="2" t="s">
        <v>0</v>
      </c>
      <c r="B2" s="2" t="s">
        <v>198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199</v>
      </c>
    </row>
    <row r="3" spans="1:7" ht="102.75" customHeight="1">
      <c r="A3" s="18" t="s">
        <v>120</v>
      </c>
      <c r="B3" s="32">
        <v>1</v>
      </c>
      <c r="C3" s="18" t="s">
        <v>200</v>
      </c>
      <c r="D3" s="18" t="s">
        <v>201</v>
      </c>
      <c r="E3" s="18" t="s">
        <v>202</v>
      </c>
      <c r="F3" s="18" t="s">
        <v>203</v>
      </c>
      <c r="G3" s="18" t="s">
        <v>204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52">
      <selection activeCell="F56" sqref="F56"/>
    </sheetView>
  </sheetViews>
  <sheetFormatPr defaultColWidth="9.00390625" defaultRowHeight="14.25"/>
  <cols>
    <col min="1" max="1" width="4.50390625" style="0" customWidth="1"/>
    <col min="2" max="2" width="5.875" style="0" customWidth="1"/>
    <col min="3" max="3" width="20.25390625" style="0" customWidth="1"/>
    <col min="4" max="4" width="4.875" style="0" customWidth="1"/>
    <col min="5" max="5" width="4.375" style="0" customWidth="1"/>
    <col min="6" max="6" width="21.00390625" style="0" customWidth="1"/>
    <col min="7" max="7" width="30.625" style="30" customWidth="1"/>
  </cols>
  <sheetData>
    <row r="1" spans="1:7" s="1" customFormat="1" ht="30.75" customHeight="1">
      <c r="A1" s="51" t="s">
        <v>105</v>
      </c>
      <c r="B1" s="52"/>
      <c r="C1" s="52"/>
      <c r="D1" s="52"/>
      <c r="E1" s="52"/>
      <c r="F1" s="52"/>
      <c r="G1" s="52"/>
    </row>
    <row r="2" spans="1:7" s="1" customFormat="1" ht="27.75" customHeight="1">
      <c r="A2" s="2" t="s">
        <v>0</v>
      </c>
      <c r="B2" s="2" t="s">
        <v>198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144</v>
      </c>
    </row>
    <row r="3" spans="1:7" ht="26.25" customHeight="1">
      <c r="A3" s="45" t="s">
        <v>57</v>
      </c>
      <c r="B3" s="25">
        <v>4</v>
      </c>
      <c r="C3" s="2" t="s">
        <v>5</v>
      </c>
      <c r="D3" s="38" t="s">
        <v>131</v>
      </c>
      <c r="E3" s="38"/>
      <c r="F3" s="2" t="s">
        <v>81</v>
      </c>
      <c r="G3" s="49" t="s">
        <v>179</v>
      </c>
    </row>
    <row r="4" spans="1:7" ht="26.25" customHeight="1">
      <c r="A4" s="46"/>
      <c r="B4" s="25">
        <v>1</v>
      </c>
      <c r="C4" s="2" t="s">
        <v>52</v>
      </c>
      <c r="D4" s="44"/>
      <c r="E4" s="44"/>
      <c r="F4" s="2" t="s">
        <v>82</v>
      </c>
      <c r="G4" s="50"/>
    </row>
    <row r="5" spans="1:7" ht="26.25" customHeight="1">
      <c r="A5" s="46"/>
      <c r="B5" s="25">
        <v>1</v>
      </c>
      <c r="C5" s="2" t="s">
        <v>6</v>
      </c>
      <c r="D5" s="44"/>
      <c r="E5" s="44"/>
      <c r="F5" s="2" t="s">
        <v>83</v>
      </c>
      <c r="G5" s="26" t="s">
        <v>180</v>
      </c>
    </row>
    <row r="6" spans="1:7" ht="26.25" customHeight="1">
      <c r="A6" s="46"/>
      <c r="B6" s="25">
        <v>1</v>
      </c>
      <c r="C6" s="2" t="s">
        <v>7</v>
      </c>
      <c r="D6" s="44"/>
      <c r="E6" s="44"/>
      <c r="F6" s="2" t="s">
        <v>84</v>
      </c>
      <c r="G6" s="26" t="s">
        <v>181</v>
      </c>
    </row>
    <row r="7" spans="1:7" ht="26.25" customHeight="1">
      <c r="A7" s="46"/>
      <c r="B7" s="25">
        <v>1</v>
      </c>
      <c r="C7" s="2" t="s">
        <v>155</v>
      </c>
      <c r="D7" s="44"/>
      <c r="E7" s="44"/>
      <c r="F7" s="38" t="s">
        <v>154</v>
      </c>
      <c r="G7" s="26" t="s">
        <v>180</v>
      </c>
    </row>
    <row r="8" spans="1:7" ht="26.25" customHeight="1">
      <c r="A8" s="46"/>
      <c r="B8" s="25">
        <v>1</v>
      </c>
      <c r="C8" s="2" t="s">
        <v>156</v>
      </c>
      <c r="D8" s="44"/>
      <c r="E8" s="44"/>
      <c r="F8" s="39"/>
      <c r="G8" s="26" t="s">
        <v>188</v>
      </c>
    </row>
    <row r="9" spans="1:8" ht="17.25" customHeight="1">
      <c r="A9" s="46"/>
      <c r="B9" s="25">
        <v>1</v>
      </c>
      <c r="C9" s="2" t="s">
        <v>134</v>
      </c>
      <c r="D9" s="44"/>
      <c r="E9" s="44"/>
      <c r="F9" s="38" t="s">
        <v>26</v>
      </c>
      <c r="G9" s="26" t="s">
        <v>166</v>
      </c>
      <c r="H9" s="5"/>
    </row>
    <row r="10" spans="1:8" ht="17.25" customHeight="1">
      <c r="A10" s="46"/>
      <c r="B10" s="25">
        <v>1</v>
      </c>
      <c r="C10" s="2" t="s">
        <v>135</v>
      </c>
      <c r="D10" s="44"/>
      <c r="E10" s="44"/>
      <c r="F10" s="39"/>
      <c r="G10" s="49" t="s">
        <v>167</v>
      </c>
      <c r="H10" s="5"/>
    </row>
    <row r="11" spans="1:7" ht="17.25" customHeight="1">
      <c r="A11" s="46"/>
      <c r="B11" s="25">
        <v>2</v>
      </c>
      <c r="C11" s="2" t="s">
        <v>196</v>
      </c>
      <c r="D11" s="44"/>
      <c r="E11" s="44"/>
      <c r="F11" s="38" t="s">
        <v>190</v>
      </c>
      <c r="G11" s="48"/>
    </row>
    <row r="12" spans="1:7" ht="17.25" customHeight="1">
      <c r="A12" s="46"/>
      <c r="B12" s="25">
        <v>2</v>
      </c>
      <c r="C12" s="2" t="s">
        <v>42</v>
      </c>
      <c r="D12" s="44"/>
      <c r="E12" s="44"/>
      <c r="F12" s="39"/>
      <c r="G12" s="48"/>
    </row>
    <row r="13" spans="1:7" ht="17.25" customHeight="1">
      <c r="A13" s="46"/>
      <c r="B13" s="25">
        <v>1</v>
      </c>
      <c r="C13" s="2" t="s">
        <v>10</v>
      </c>
      <c r="D13" s="44"/>
      <c r="E13" s="44"/>
      <c r="F13" s="2" t="s">
        <v>11</v>
      </c>
      <c r="G13" s="48"/>
    </row>
    <row r="14" spans="1:7" ht="17.25" customHeight="1">
      <c r="A14" s="46"/>
      <c r="B14" s="25">
        <v>1</v>
      </c>
      <c r="C14" s="2" t="s">
        <v>8</v>
      </c>
      <c r="D14" s="44"/>
      <c r="E14" s="44"/>
      <c r="F14" s="38" t="s">
        <v>100</v>
      </c>
      <c r="G14" s="50"/>
    </row>
    <row r="15" spans="1:7" ht="17.25" customHeight="1">
      <c r="A15" s="46"/>
      <c r="B15" s="25">
        <v>2</v>
      </c>
      <c r="C15" s="2" t="s">
        <v>9</v>
      </c>
      <c r="D15" s="44"/>
      <c r="E15" s="44"/>
      <c r="F15" s="39"/>
      <c r="G15" s="26" t="s">
        <v>168</v>
      </c>
    </row>
    <row r="16" spans="1:7" ht="17.25" customHeight="1">
      <c r="A16" s="46"/>
      <c r="B16" s="25">
        <v>8</v>
      </c>
      <c r="C16" s="2" t="s">
        <v>14</v>
      </c>
      <c r="D16" s="44"/>
      <c r="E16" s="44"/>
      <c r="F16" s="2" t="s">
        <v>12</v>
      </c>
      <c r="G16" s="26" t="s">
        <v>169</v>
      </c>
    </row>
    <row r="17" spans="1:7" ht="46.5" customHeight="1">
      <c r="A17" s="46"/>
      <c r="B17" s="25">
        <v>1</v>
      </c>
      <c r="C17" s="2" t="s">
        <v>153</v>
      </c>
      <c r="D17" s="39"/>
      <c r="E17" s="39"/>
      <c r="F17" s="2" t="s">
        <v>205</v>
      </c>
      <c r="G17" s="26" t="s">
        <v>13</v>
      </c>
    </row>
    <row r="18" spans="1:7" ht="36" customHeight="1">
      <c r="A18" s="46"/>
      <c r="B18" s="25">
        <v>6</v>
      </c>
      <c r="C18" s="2" t="s">
        <v>187</v>
      </c>
      <c r="D18" s="38" t="s">
        <v>53</v>
      </c>
      <c r="E18" s="38" t="s">
        <v>54</v>
      </c>
      <c r="F18" s="38" t="s">
        <v>55</v>
      </c>
      <c r="G18" s="49" t="s">
        <v>138</v>
      </c>
    </row>
    <row r="19" spans="1:7" ht="36" customHeight="1">
      <c r="A19" s="46"/>
      <c r="B19" s="25">
        <v>6</v>
      </c>
      <c r="C19" s="2" t="s">
        <v>58</v>
      </c>
      <c r="D19" s="44"/>
      <c r="E19" s="44"/>
      <c r="F19" s="44"/>
      <c r="G19" s="48"/>
    </row>
    <row r="20" spans="1:7" ht="22.5" customHeight="1">
      <c r="A20" s="47"/>
      <c r="B20" s="25">
        <v>3</v>
      </c>
      <c r="C20" s="2" t="s">
        <v>56</v>
      </c>
      <c r="D20" s="39"/>
      <c r="E20" s="39"/>
      <c r="F20" s="39"/>
      <c r="G20" s="50"/>
    </row>
    <row r="21" spans="1:7" ht="22.5" customHeight="1">
      <c r="A21" s="6" t="s">
        <v>21</v>
      </c>
      <c r="B21" s="25">
        <f>SUM(B3:B20)</f>
        <v>43</v>
      </c>
      <c r="C21" s="2"/>
      <c r="D21" s="4"/>
      <c r="E21" s="3"/>
      <c r="F21" s="4"/>
      <c r="G21" s="20"/>
    </row>
    <row r="22" spans="1:7" ht="39" customHeight="1">
      <c r="A22" s="38" t="s">
        <v>126</v>
      </c>
      <c r="B22" s="21">
        <v>7</v>
      </c>
      <c r="C22" s="21" t="s">
        <v>215</v>
      </c>
      <c r="D22" s="41" t="s">
        <v>59</v>
      </c>
      <c r="E22" s="41"/>
      <c r="F22" s="21" t="s">
        <v>212</v>
      </c>
      <c r="G22" s="22" t="s">
        <v>170</v>
      </c>
    </row>
    <row r="23" spans="1:7" ht="25.5" customHeight="1">
      <c r="A23" s="44"/>
      <c r="B23" s="21">
        <v>1</v>
      </c>
      <c r="C23" s="21" t="s">
        <v>213</v>
      </c>
      <c r="D23" s="43"/>
      <c r="E23" s="42"/>
      <c r="F23" s="21" t="s">
        <v>83</v>
      </c>
      <c r="G23" s="22" t="s">
        <v>214</v>
      </c>
    </row>
    <row r="24" spans="1:7" ht="22.5" customHeight="1">
      <c r="A24" s="44"/>
      <c r="B24" s="21">
        <v>2</v>
      </c>
      <c r="C24" s="21" t="s">
        <v>60</v>
      </c>
      <c r="D24" s="41" t="s">
        <v>132</v>
      </c>
      <c r="E24" s="42"/>
      <c r="F24" s="21" t="s">
        <v>86</v>
      </c>
      <c r="G24" s="22" t="s">
        <v>171</v>
      </c>
    </row>
    <row r="25" spans="1:7" ht="22.5" customHeight="1">
      <c r="A25" s="44"/>
      <c r="B25" s="21">
        <v>4</v>
      </c>
      <c r="C25" s="21" t="s">
        <v>76</v>
      </c>
      <c r="D25" s="42"/>
      <c r="E25" s="42"/>
      <c r="F25" s="21" t="s">
        <v>75</v>
      </c>
      <c r="G25" s="22" t="s">
        <v>171</v>
      </c>
    </row>
    <row r="26" spans="1:7" ht="22.5" customHeight="1">
      <c r="A26" s="44"/>
      <c r="B26" s="21">
        <v>1</v>
      </c>
      <c r="C26" s="21" t="s">
        <v>62</v>
      </c>
      <c r="D26" s="42"/>
      <c r="E26" s="43"/>
      <c r="F26" s="21" t="s">
        <v>85</v>
      </c>
      <c r="G26" s="22" t="s">
        <v>172</v>
      </c>
    </row>
    <row r="27" spans="1:7" ht="22.5" customHeight="1">
      <c r="A27" s="44"/>
      <c r="B27" s="2">
        <v>5</v>
      </c>
      <c r="C27" s="2" t="s">
        <v>63</v>
      </c>
      <c r="D27" s="42"/>
      <c r="E27" s="38" t="s">
        <v>101</v>
      </c>
      <c r="F27" s="2" t="s">
        <v>29</v>
      </c>
      <c r="G27" s="7" t="s">
        <v>106</v>
      </c>
    </row>
    <row r="28" spans="1:7" ht="22.5" customHeight="1">
      <c r="A28" s="44"/>
      <c r="B28" s="2">
        <v>1</v>
      </c>
      <c r="C28" s="2" t="s">
        <v>64</v>
      </c>
      <c r="D28" s="43"/>
      <c r="E28" s="39"/>
      <c r="F28" s="2" t="s">
        <v>80</v>
      </c>
      <c r="G28" s="6"/>
    </row>
    <row r="29" spans="1:7" ht="16.5" customHeight="1">
      <c r="A29" s="39"/>
      <c r="B29" s="21">
        <f>SUM(B22:B28)</f>
        <v>21</v>
      </c>
      <c r="C29" s="2"/>
      <c r="D29" s="2"/>
      <c r="E29" s="7"/>
      <c r="F29" s="2"/>
      <c r="G29" s="26"/>
    </row>
    <row r="30" spans="1:7" ht="39.75" customHeight="1">
      <c r="A30" s="7" t="s">
        <v>125</v>
      </c>
      <c r="B30" s="2">
        <v>1</v>
      </c>
      <c r="C30" s="2" t="s">
        <v>64</v>
      </c>
      <c r="D30" s="2" t="s">
        <v>61</v>
      </c>
      <c r="E30" s="2"/>
      <c r="F30" s="8" t="s">
        <v>65</v>
      </c>
      <c r="G30" s="22" t="s">
        <v>182</v>
      </c>
    </row>
    <row r="31" spans="1:7" ht="19.5" customHeight="1">
      <c r="A31" s="23" t="s">
        <v>66</v>
      </c>
      <c r="B31" s="2">
        <v>1</v>
      </c>
      <c r="C31" s="2"/>
      <c r="D31" s="2"/>
      <c r="E31" s="6"/>
      <c r="F31" s="2"/>
      <c r="G31" s="26"/>
    </row>
    <row r="32" spans="1:7" ht="21.75" customHeight="1">
      <c r="A32" s="38" t="s">
        <v>118</v>
      </c>
      <c r="B32" s="21">
        <v>1</v>
      </c>
      <c r="C32" s="21" t="s">
        <v>136</v>
      </c>
      <c r="D32" s="21" t="s">
        <v>17</v>
      </c>
      <c r="E32" s="41"/>
      <c r="F32" s="21" t="s">
        <v>28</v>
      </c>
      <c r="G32" s="53" t="s">
        <v>173</v>
      </c>
    </row>
    <row r="33" spans="1:7" ht="21.75" customHeight="1">
      <c r="A33" s="44"/>
      <c r="B33" s="21">
        <v>1</v>
      </c>
      <c r="C33" s="21" t="s">
        <v>103</v>
      </c>
      <c r="D33" s="41" t="s">
        <v>133</v>
      </c>
      <c r="E33" s="42"/>
      <c r="F33" s="21" t="s">
        <v>26</v>
      </c>
      <c r="G33" s="54"/>
    </row>
    <row r="34" spans="1:7" ht="35.25" customHeight="1">
      <c r="A34" s="39"/>
      <c r="B34" s="21">
        <v>1</v>
      </c>
      <c r="C34" s="21" t="s">
        <v>25</v>
      </c>
      <c r="D34" s="43"/>
      <c r="E34" s="43"/>
      <c r="F34" s="21" t="s">
        <v>51</v>
      </c>
      <c r="G34" s="22" t="s">
        <v>174</v>
      </c>
    </row>
    <row r="35" spans="1:7" ht="21.75" customHeight="1">
      <c r="A35" s="23" t="s">
        <v>66</v>
      </c>
      <c r="B35" s="2">
        <v>3</v>
      </c>
      <c r="C35" s="4"/>
      <c r="D35" s="9"/>
      <c r="E35" s="10"/>
      <c r="F35" s="10"/>
      <c r="G35" s="26"/>
    </row>
    <row r="36" spans="1:7" s="1" customFormat="1" ht="21.75" customHeight="1">
      <c r="A36" s="38" t="s">
        <v>137</v>
      </c>
      <c r="B36" s="2">
        <v>1</v>
      </c>
      <c r="C36" s="4" t="s">
        <v>67</v>
      </c>
      <c r="D36" s="38" t="s">
        <v>61</v>
      </c>
      <c r="E36" s="44" t="s">
        <v>68</v>
      </c>
      <c r="F36" s="10" t="s">
        <v>29</v>
      </c>
      <c r="G36" s="26"/>
    </row>
    <row r="37" spans="1:7" s="1" customFormat="1" ht="27" customHeight="1">
      <c r="A37" s="44"/>
      <c r="B37" s="2">
        <v>1</v>
      </c>
      <c r="C37" s="4" t="s">
        <v>69</v>
      </c>
      <c r="D37" s="39"/>
      <c r="E37" s="39"/>
      <c r="F37" s="10" t="s">
        <v>70</v>
      </c>
      <c r="G37" s="26"/>
    </row>
    <row r="38" spans="1:7" s="1" customFormat="1" ht="28.5" customHeight="1">
      <c r="A38" s="44"/>
      <c r="B38" s="2">
        <v>1</v>
      </c>
      <c r="C38" s="10" t="s">
        <v>14</v>
      </c>
      <c r="D38" s="38" t="s">
        <v>36</v>
      </c>
      <c r="E38" s="38"/>
      <c r="F38" s="2" t="s">
        <v>18</v>
      </c>
      <c r="G38" s="26" t="s">
        <v>216</v>
      </c>
    </row>
    <row r="39" spans="1:7" s="1" customFormat="1" ht="21.75" customHeight="1">
      <c r="A39" s="44"/>
      <c r="B39" s="2">
        <v>1</v>
      </c>
      <c r="C39" s="10" t="s">
        <v>103</v>
      </c>
      <c r="D39" s="44"/>
      <c r="E39" s="44"/>
      <c r="F39" s="2" t="s">
        <v>102</v>
      </c>
      <c r="G39" s="26" t="s">
        <v>165</v>
      </c>
    </row>
    <row r="40" spans="1:7" s="1" customFormat="1" ht="21.75" customHeight="1">
      <c r="A40" s="39"/>
      <c r="B40" s="2">
        <v>1</v>
      </c>
      <c r="C40" s="10" t="s">
        <v>71</v>
      </c>
      <c r="D40" s="39"/>
      <c r="E40" s="39"/>
      <c r="F40" s="2" t="s">
        <v>104</v>
      </c>
      <c r="G40" s="26" t="s">
        <v>192</v>
      </c>
    </row>
    <row r="41" spans="1:7" s="1" customFormat="1" ht="18" customHeight="1">
      <c r="A41" s="23" t="s">
        <v>20</v>
      </c>
      <c r="B41" s="2">
        <f>SUM(B36:B40)</f>
        <v>5</v>
      </c>
      <c r="C41" s="9"/>
      <c r="D41" s="9"/>
      <c r="E41" s="11"/>
      <c r="F41" s="10"/>
      <c r="G41" s="26"/>
    </row>
    <row r="42" spans="1:7" ht="27" customHeight="1">
      <c r="A42" s="38" t="s">
        <v>119</v>
      </c>
      <c r="B42" s="2">
        <v>1</v>
      </c>
      <c r="C42" s="2" t="s">
        <v>87</v>
      </c>
      <c r="D42" s="38" t="s">
        <v>130</v>
      </c>
      <c r="E42" s="38"/>
      <c r="F42" s="38" t="s">
        <v>24</v>
      </c>
      <c r="G42" s="26" t="s">
        <v>206</v>
      </c>
    </row>
    <row r="43" spans="1:7" ht="21.75" customHeight="1">
      <c r="A43" s="44"/>
      <c r="B43" s="2">
        <v>1</v>
      </c>
      <c r="C43" s="2" t="s">
        <v>30</v>
      </c>
      <c r="D43" s="44"/>
      <c r="E43" s="44"/>
      <c r="F43" s="44"/>
      <c r="G43" s="26" t="s">
        <v>112</v>
      </c>
    </row>
    <row r="44" spans="1:7" ht="21.75" customHeight="1">
      <c r="A44" s="44"/>
      <c r="B44" s="2">
        <v>1</v>
      </c>
      <c r="C44" s="2" t="s">
        <v>30</v>
      </c>
      <c r="D44" s="44"/>
      <c r="E44" s="44"/>
      <c r="F44" s="39"/>
      <c r="G44" s="26" t="s">
        <v>107</v>
      </c>
    </row>
    <row r="45" spans="1:7" ht="21.75" customHeight="1">
      <c r="A45" s="44"/>
      <c r="B45" s="2">
        <v>1</v>
      </c>
      <c r="C45" s="2" t="s">
        <v>14</v>
      </c>
      <c r="D45" s="44"/>
      <c r="E45" s="44"/>
      <c r="F45" s="2" t="s">
        <v>18</v>
      </c>
      <c r="G45" s="26" t="s">
        <v>111</v>
      </c>
    </row>
    <row r="46" spans="1:7" ht="21.75" customHeight="1">
      <c r="A46" s="44"/>
      <c r="B46" s="2">
        <v>1</v>
      </c>
      <c r="C46" s="2" t="s">
        <v>25</v>
      </c>
      <c r="D46" s="44"/>
      <c r="E46" s="44"/>
      <c r="F46" s="2" t="s">
        <v>190</v>
      </c>
      <c r="G46" s="26" t="s">
        <v>110</v>
      </c>
    </row>
    <row r="47" spans="1:7" ht="24.75" customHeight="1">
      <c r="A47" s="44"/>
      <c r="B47" s="2">
        <v>1</v>
      </c>
      <c r="C47" s="2" t="s">
        <v>32</v>
      </c>
      <c r="D47" s="44"/>
      <c r="E47" s="44"/>
      <c r="F47" s="2" t="s">
        <v>189</v>
      </c>
      <c r="G47" s="26" t="s">
        <v>207</v>
      </c>
    </row>
    <row r="48" spans="1:7" ht="21.75" customHeight="1">
      <c r="A48" s="44"/>
      <c r="B48" s="2">
        <v>1</v>
      </c>
      <c r="C48" s="2" t="s">
        <v>27</v>
      </c>
      <c r="D48" s="39"/>
      <c r="E48" s="44"/>
      <c r="F48" s="2" t="s">
        <v>33</v>
      </c>
      <c r="G48" s="26" t="s">
        <v>112</v>
      </c>
    </row>
    <row r="49" spans="1:7" ht="21.75" customHeight="1">
      <c r="A49" s="39"/>
      <c r="B49" s="2">
        <v>1</v>
      </c>
      <c r="C49" s="2" t="s">
        <v>34</v>
      </c>
      <c r="D49" s="4" t="s">
        <v>16</v>
      </c>
      <c r="E49" s="39"/>
      <c r="F49" s="2" t="s">
        <v>34</v>
      </c>
      <c r="G49" s="26" t="s">
        <v>107</v>
      </c>
    </row>
    <row r="50" spans="1:7" ht="21.75" customHeight="1">
      <c r="A50" s="3" t="s">
        <v>21</v>
      </c>
      <c r="B50" s="2">
        <f>SUM(B42:B49)</f>
        <v>8</v>
      </c>
      <c r="C50" s="4"/>
      <c r="D50" s="9"/>
      <c r="E50" s="3"/>
      <c r="F50" s="10"/>
      <c r="G50" s="26"/>
    </row>
    <row r="51" spans="1:7" ht="21.75" customHeight="1">
      <c r="A51" s="38" t="s">
        <v>120</v>
      </c>
      <c r="B51" s="13">
        <v>1</v>
      </c>
      <c r="C51" s="13" t="s">
        <v>15</v>
      </c>
      <c r="D51" s="38" t="s">
        <v>133</v>
      </c>
      <c r="E51" s="38"/>
      <c r="F51" s="13" t="s">
        <v>72</v>
      </c>
      <c r="G51" s="26" t="s">
        <v>146</v>
      </c>
    </row>
    <row r="52" spans="1:7" ht="21.75" customHeight="1">
      <c r="A52" s="44"/>
      <c r="B52" s="13">
        <v>1</v>
      </c>
      <c r="C52" s="13" t="s">
        <v>31</v>
      </c>
      <c r="D52" s="44"/>
      <c r="E52" s="44"/>
      <c r="F52" s="17" t="s">
        <v>145</v>
      </c>
      <c r="G52" s="35" t="s">
        <v>150</v>
      </c>
    </row>
    <row r="53" spans="1:7" ht="21.75" customHeight="1">
      <c r="A53" s="44"/>
      <c r="B53" s="13">
        <v>1</v>
      </c>
      <c r="C53" s="13" t="s">
        <v>108</v>
      </c>
      <c r="D53" s="44"/>
      <c r="E53" s="44"/>
      <c r="F53" s="17" t="s">
        <v>35</v>
      </c>
      <c r="G53" s="26" t="s">
        <v>151</v>
      </c>
    </row>
    <row r="54" spans="1:7" ht="21.75" customHeight="1">
      <c r="A54" s="39"/>
      <c r="B54" s="13">
        <v>1</v>
      </c>
      <c r="C54" s="13" t="s">
        <v>88</v>
      </c>
      <c r="D54" s="39"/>
      <c r="E54" s="39"/>
      <c r="F54" s="17" t="s">
        <v>24</v>
      </c>
      <c r="G54" s="26" t="s">
        <v>208</v>
      </c>
    </row>
    <row r="55" spans="1:7" ht="21.75" customHeight="1">
      <c r="A55" s="24" t="s">
        <v>20</v>
      </c>
      <c r="B55" s="13">
        <f>SUM(B51:B54)</f>
        <v>4</v>
      </c>
      <c r="C55" s="14"/>
      <c r="D55" s="15"/>
      <c r="E55" s="16"/>
      <c r="F55" s="17"/>
      <c r="G55" s="26"/>
    </row>
    <row r="56" spans="1:7" ht="21.75" customHeight="1">
      <c r="A56" s="38" t="s">
        <v>121</v>
      </c>
      <c r="B56" s="2">
        <v>1</v>
      </c>
      <c r="C56" s="2" t="s">
        <v>94</v>
      </c>
      <c r="D56" s="38" t="s">
        <v>36</v>
      </c>
      <c r="E56" s="45"/>
      <c r="F56" s="10" t="s">
        <v>23</v>
      </c>
      <c r="G56" s="26" t="s">
        <v>193</v>
      </c>
    </row>
    <row r="57" spans="1:7" ht="21.75" customHeight="1">
      <c r="A57" s="39"/>
      <c r="B57" s="2">
        <v>1</v>
      </c>
      <c r="C57" s="2" t="s">
        <v>32</v>
      </c>
      <c r="D57" s="39"/>
      <c r="E57" s="47"/>
      <c r="F57" s="10" t="s">
        <v>90</v>
      </c>
      <c r="G57" s="26" t="s">
        <v>113</v>
      </c>
    </row>
    <row r="58" spans="1:7" ht="21.75" customHeight="1">
      <c r="A58" s="23" t="s">
        <v>20</v>
      </c>
      <c r="B58" s="2">
        <f>SUM(B56:B57)</f>
        <v>2</v>
      </c>
      <c r="C58" s="4"/>
      <c r="D58" s="9"/>
      <c r="E58" s="10"/>
      <c r="F58" s="10"/>
      <c r="G58" s="26"/>
    </row>
    <row r="59" spans="1:7" ht="21.75" customHeight="1">
      <c r="A59" s="40" t="s">
        <v>122</v>
      </c>
      <c r="B59" s="2">
        <v>1</v>
      </c>
      <c r="C59" s="2" t="s">
        <v>116</v>
      </c>
      <c r="D59" s="40" t="s">
        <v>130</v>
      </c>
      <c r="E59" s="40"/>
      <c r="F59" s="2" t="s">
        <v>147</v>
      </c>
      <c r="G59" s="26" t="s">
        <v>164</v>
      </c>
    </row>
    <row r="60" spans="1:7" ht="21.75" customHeight="1">
      <c r="A60" s="40"/>
      <c r="B60" s="2">
        <v>1</v>
      </c>
      <c r="C60" s="2" t="s">
        <v>117</v>
      </c>
      <c r="D60" s="40"/>
      <c r="E60" s="40"/>
      <c r="F60" s="2" t="s">
        <v>43</v>
      </c>
      <c r="G60" s="26" t="s">
        <v>194</v>
      </c>
    </row>
    <row r="61" spans="1:7" ht="25.5" customHeight="1">
      <c r="A61" s="40"/>
      <c r="B61" s="2">
        <v>1</v>
      </c>
      <c r="C61" s="2" t="s">
        <v>32</v>
      </c>
      <c r="D61" s="40"/>
      <c r="E61" s="40"/>
      <c r="F61" s="2" t="s">
        <v>217</v>
      </c>
      <c r="G61" s="26" t="s">
        <v>183</v>
      </c>
    </row>
    <row r="62" spans="1:7" ht="25.5" customHeight="1">
      <c r="A62" s="40"/>
      <c r="B62" s="2">
        <v>1</v>
      </c>
      <c r="C62" s="2" t="s">
        <v>37</v>
      </c>
      <c r="D62" s="40"/>
      <c r="E62" s="40"/>
      <c r="F62" s="2" t="s">
        <v>44</v>
      </c>
      <c r="G62" s="26" t="s">
        <v>114</v>
      </c>
    </row>
    <row r="63" spans="1:7" ht="21.75" customHeight="1">
      <c r="A63" s="40"/>
      <c r="B63" s="2">
        <v>1</v>
      </c>
      <c r="C63" s="2" t="s">
        <v>45</v>
      </c>
      <c r="D63" s="2" t="s">
        <v>16</v>
      </c>
      <c r="E63" s="40"/>
      <c r="F63" s="2" t="s">
        <v>46</v>
      </c>
      <c r="G63" s="26"/>
    </row>
    <row r="64" spans="1:7" ht="25.5" customHeight="1">
      <c r="A64" s="6" t="s">
        <v>73</v>
      </c>
      <c r="B64" s="13">
        <f>SUM(B59:B63)</f>
        <v>5</v>
      </c>
      <c r="C64" s="12"/>
      <c r="D64" s="12"/>
      <c r="E64" s="40"/>
      <c r="F64" s="12"/>
      <c r="G64" s="26"/>
    </row>
    <row r="65" spans="1:7" ht="23.25" customHeight="1">
      <c r="A65" s="40" t="s">
        <v>124</v>
      </c>
      <c r="B65" s="2">
        <v>1</v>
      </c>
      <c r="C65" s="2" t="s">
        <v>37</v>
      </c>
      <c r="D65" s="38" t="s">
        <v>36</v>
      </c>
      <c r="E65" s="38"/>
      <c r="F65" s="10" t="s">
        <v>23</v>
      </c>
      <c r="G65" s="26" t="s">
        <v>148</v>
      </c>
    </row>
    <row r="66" spans="1:7" ht="27" customHeight="1">
      <c r="A66" s="40"/>
      <c r="B66" s="2">
        <v>1</v>
      </c>
      <c r="C66" s="2" t="s">
        <v>38</v>
      </c>
      <c r="D66" s="44"/>
      <c r="E66" s="44"/>
      <c r="F66" s="10" t="s">
        <v>209</v>
      </c>
      <c r="G66" s="49" t="s">
        <v>176</v>
      </c>
    </row>
    <row r="67" spans="1:7" ht="23.25" customHeight="1">
      <c r="A67" s="40"/>
      <c r="B67" s="2">
        <v>1</v>
      </c>
      <c r="C67" s="2" t="s">
        <v>39</v>
      </c>
      <c r="D67" s="44"/>
      <c r="E67" s="44"/>
      <c r="F67" s="18" t="s">
        <v>40</v>
      </c>
      <c r="G67" s="48"/>
    </row>
    <row r="68" spans="1:7" ht="23.25" customHeight="1">
      <c r="A68" s="40"/>
      <c r="B68" s="2">
        <v>1</v>
      </c>
      <c r="C68" s="2" t="s">
        <v>32</v>
      </c>
      <c r="D68" s="44"/>
      <c r="E68" s="44"/>
      <c r="F68" s="18" t="s">
        <v>22</v>
      </c>
      <c r="G68" s="50"/>
    </row>
    <row r="69" spans="1:7" ht="23.25" customHeight="1">
      <c r="A69" s="40"/>
      <c r="B69" s="2">
        <v>1</v>
      </c>
      <c r="C69" s="2" t="s">
        <v>41</v>
      </c>
      <c r="D69" s="39"/>
      <c r="E69" s="39"/>
      <c r="F69" s="10" t="s">
        <v>91</v>
      </c>
      <c r="G69" s="26" t="s">
        <v>184</v>
      </c>
    </row>
    <row r="70" spans="1:7" ht="23.25" customHeight="1">
      <c r="A70" s="23" t="s">
        <v>20</v>
      </c>
      <c r="B70" s="2">
        <f>SUM(B65:B69)</f>
        <v>5</v>
      </c>
      <c r="C70" s="10"/>
      <c r="D70" s="10"/>
      <c r="E70" s="10"/>
      <c r="F70" s="10"/>
      <c r="G70" s="26"/>
    </row>
    <row r="71" spans="1:7" ht="30.75" customHeight="1">
      <c r="A71" s="40" t="s">
        <v>123</v>
      </c>
      <c r="B71" s="2">
        <v>1</v>
      </c>
      <c r="C71" s="2" t="s">
        <v>92</v>
      </c>
      <c r="D71" s="38" t="s">
        <v>93</v>
      </c>
      <c r="E71" s="38"/>
      <c r="F71" s="8" t="s">
        <v>23</v>
      </c>
      <c r="G71" s="19" t="s">
        <v>195</v>
      </c>
    </row>
    <row r="72" spans="1:7" ht="23.25" customHeight="1">
      <c r="A72" s="40"/>
      <c r="B72" s="2">
        <v>1</v>
      </c>
      <c r="C72" s="2" t="s">
        <v>94</v>
      </c>
      <c r="D72" s="44"/>
      <c r="E72" s="44"/>
      <c r="F72" s="40" t="s">
        <v>211</v>
      </c>
      <c r="G72" s="26" t="s">
        <v>175</v>
      </c>
    </row>
    <row r="73" spans="1:7" ht="23.25" customHeight="1">
      <c r="A73" s="40"/>
      <c r="B73" s="2">
        <v>1</v>
      </c>
      <c r="C73" s="2" t="s">
        <v>95</v>
      </c>
      <c r="D73" s="44"/>
      <c r="E73" s="44"/>
      <c r="F73" s="40"/>
      <c r="G73" s="28"/>
    </row>
    <row r="74" spans="1:7" ht="23.25" customHeight="1">
      <c r="A74" s="40"/>
      <c r="B74" s="2">
        <v>1</v>
      </c>
      <c r="C74" s="2" t="s">
        <v>96</v>
      </c>
      <c r="D74" s="44"/>
      <c r="E74" s="44"/>
      <c r="F74" s="2" t="s">
        <v>97</v>
      </c>
      <c r="G74" s="48" t="s">
        <v>140</v>
      </c>
    </row>
    <row r="75" spans="1:7" ht="23.25" customHeight="1">
      <c r="A75" s="40"/>
      <c r="B75" s="2">
        <v>1</v>
      </c>
      <c r="C75" s="2" t="s">
        <v>98</v>
      </c>
      <c r="D75" s="44"/>
      <c r="E75" s="39"/>
      <c r="F75" s="2" t="s">
        <v>19</v>
      </c>
      <c r="G75" s="48"/>
    </row>
    <row r="76" spans="1:7" ht="23.25" customHeight="1">
      <c r="A76" s="23" t="s">
        <v>21</v>
      </c>
      <c r="B76" s="2">
        <f>SUM(B71:B75)</f>
        <v>5</v>
      </c>
      <c r="C76" s="2"/>
      <c r="D76" s="2"/>
      <c r="E76" s="7"/>
      <c r="F76" s="2"/>
      <c r="G76" s="26"/>
    </row>
    <row r="77" spans="1:7" ht="19.5" customHeight="1">
      <c r="A77" s="38" t="s">
        <v>141</v>
      </c>
      <c r="B77" s="2">
        <v>1</v>
      </c>
      <c r="C77" s="2" t="s">
        <v>14</v>
      </c>
      <c r="D77" s="38" t="s">
        <v>210</v>
      </c>
      <c r="E77" s="38"/>
      <c r="F77" s="10" t="s">
        <v>18</v>
      </c>
      <c r="G77" s="49" t="s">
        <v>163</v>
      </c>
    </row>
    <row r="78" spans="1:7" ht="19.5" customHeight="1">
      <c r="A78" s="44"/>
      <c r="B78" s="2">
        <v>1</v>
      </c>
      <c r="C78" s="10" t="s">
        <v>115</v>
      </c>
      <c r="D78" s="44"/>
      <c r="E78" s="44"/>
      <c r="F78" s="38" t="s">
        <v>24</v>
      </c>
      <c r="G78" s="50"/>
    </row>
    <row r="79" spans="1:7" ht="19.5" customHeight="1">
      <c r="A79" s="44"/>
      <c r="B79" s="2">
        <v>1</v>
      </c>
      <c r="C79" s="2" t="s">
        <v>37</v>
      </c>
      <c r="D79" s="44"/>
      <c r="E79" s="44"/>
      <c r="F79" s="44"/>
      <c r="G79" s="26" t="s">
        <v>142</v>
      </c>
    </row>
    <row r="80" spans="1:7" ht="19.5" customHeight="1">
      <c r="A80" s="39"/>
      <c r="B80" s="4">
        <v>1</v>
      </c>
      <c r="C80" s="4" t="s">
        <v>38</v>
      </c>
      <c r="D80" s="39"/>
      <c r="E80" s="39"/>
      <c r="F80" s="2" t="s">
        <v>139</v>
      </c>
      <c r="G80" s="26" t="s">
        <v>143</v>
      </c>
    </row>
    <row r="81" spans="1:7" ht="19.5" customHeight="1">
      <c r="A81" s="2" t="s">
        <v>21</v>
      </c>
      <c r="B81" s="2">
        <f>SUM(B77:B80)</f>
        <v>4</v>
      </c>
      <c r="C81" s="10"/>
      <c r="D81" s="10"/>
      <c r="E81" s="10"/>
      <c r="F81" s="10"/>
      <c r="G81" s="20"/>
    </row>
    <row r="82" spans="1:7" ht="23.25" customHeight="1">
      <c r="A82" s="36" t="s">
        <v>47</v>
      </c>
      <c r="B82" s="2">
        <f>SUM(B81+B76+B70+B64+B58+B55+B50+B41+B35+B31+B29+B21)</f>
        <v>106</v>
      </c>
      <c r="C82" s="10"/>
      <c r="D82" s="10"/>
      <c r="E82" s="10"/>
      <c r="F82" s="10"/>
      <c r="G82" s="20"/>
    </row>
    <row r="83" spans="1:7" ht="27" customHeight="1">
      <c r="A83" s="45" t="s">
        <v>48</v>
      </c>
      <c r="B83" s="2">
        <v>2</v>
      </c>
      <c r="C83" s="9" t="s">
        <v>157</v>
      </c>
      <c r="D83" s="38" t="s">
        <v>132</v>
      </c>
      <c r="E83" s="38"/>
      <c r="F83" s="10" t="s">
        <v>159</v>
      </c>
      <c r="G83" s="20" t="s">
        <v>177</v>
      </c>
    </row>
    <row r="84" spans="1:7" ht="25.5" customHeight="1">
      <c r="A84" s="46"/>
      <c r="B84" s="2">
        <v>4</v>
      </c>
      <c r="C84" s="4" t="s">
        <v>157</v>
      </c>
      <c r="D84" s="39"/>
      <c r="E84" s="44"/>
      <c r="F84" s="10" t="s">
        <v>158</v>
      </c>
      <c r="G84" s="26" t="s">
        <v>185</v>
      </c>
    </row>
    <row r="85" spans="1:7" ht="21.75" customHeight="1">
      <c r="A85" s="46"/>
      <c r="B85" s="2">
        <v>2</v>
      </c>
      <c r="C85" s="2" t="s">
        <v>15</v>
      </c>
      <c r="D85" s="38" t="s">
        <v>17</v>
      </c>
      <c r="E85" s="44"/>
      <c r="F85" s="10" t="s">
        <v>19</v>
      </c>
      <c r="G85" s="26" t="s">
        <v>178</v>
      </c>
    </row>
    <row r="86" spans="1:7" ht="21.75" customHeight="1">
      <c r="A86" s="46"/>
      <c r="B86" s="2">
        <v>2</v>
      </c>
      <c r="C86" s="2" t="s">
        <v>25</v>
      </c>
      <c r="D86" s="44"/>
      <c r="E86" s="44"/>
      <c r="F86" s="6" t="s">
        <v>149</v>
      </c>
      <c r="G86" s="29"/>
    </row>
    <row r="87" spans="1:7" ht="21.75" customHeight="1">
      <c r="A87" s="46"/>
      <c r="B87" s="2">
        <v>2</v>
      </c>
      <c r="C87" s="10" t="s">
        <v>42</v>
      </c>
      <c r="D87" s="39"/>
      <c r="E87" s="44"/>
      <c r="F87" s="6" t="s">
        <v>78</v>
      </c>
      <c r="G87" s="26" t="s">
        <v>109</v>
      </c>
    </row>
    <row r="88" spans="1:7" ht="38.25" customHeight="1">
      <c r="A88" s="46"/>
      <c r="B88" s="2">
        <v>7</v>
      </c>
      <c r="C88" s="2" t="s">
        <v>77</v>
      </c>
      <c r="D88" s="34"/>
      <c r="E88" s="39"/>
      <c r="F88" s="2" t="s">
        <v>99</v>
      </c>
      <c r="G88" s="38" t="s">
        <v>152</v>
      </c>
    </row>
    <row r="89" spans="1:7" ht="25.5" customHeight="1">
      <c r="A89" s="47"/>
      <c r="B89" s="2">
        <v>5</v>
      </c>
      <c r="C89" s="2" t="s">
        <v>79</v>
      </c>
      <c r="D89" s="7" t="s">
        <v>129</v>
      </c>
      <c r="E89" s="33" t="s">
        <v>68</v>
      </c>
      <c r="F89" s="2" t="s">
        <v>191</v>
      </c>
      <c r="G89" s="39"/>
    </row>
    <row r="90" spans="1:7" ht="19.5" customHeight="1">
      <c r="A90" s="10" t="s">
        <v>20</v>
      </c>
      <c r="B90" s="2">
        <f>SUM(B83:B89)</f>
        <v>24</v>
      </c>
      <c r="C90" s="2"/>
      <c r="D90" s="2"/>
      <c r="E90" s="2"/>
      <c r="F90" s="2"/>
      <c r="G90" s="26"/>
    </row>
    <row r="91" spans="1:7" ht="17.25" customHeight="1">
      <c r="A91" s="38" t="s">
        <v>127</v>
      </c>
      <c r="B91" s="2">
        <v>2</v>
      </c>
      <c r="C91" s="4" t="s">
        <v>31</v>
      </c>
      <c r="D91" s="9" t="s">
        <v>17</v>
      </c>
      <c r="E91" s="38"/>
      <c r="F91" s="38" t="s">
        <v>24</v>
      </c>
      <c r="G91" s="26" t="s">
        <v>161</v>
      </c>
    </row>
    <row r="92" spans="1:7" ht="21.75" customHeight="1">
      <c r="A92" s="44"/>
      <c r="B92" s="2">
        <v>1</v>
      </c>
      <c r="C92" s="2" t="s">
        <v>49</v>
      </c>
      <c r="D92" s="38" t="s">
        <v>130</v>
      </c>
      <c r="E92" s="44"/>
      <c r="F92" s="39"/>
      <c r="G92" s="26" t="s">
        <v>186</v>
      </c>
    </row>
    <row r="93" spans="1:7" ht="26.25" customHeight="1">
      <c r="A93" s="44"/>
      <c r="B93" s="2">
        <v>1</v>
      </c>
      <c r="C93" s="2" t="s">
        <v>50</v>
      </c>
      <c r="D93" s="44"/>
      <c r="E93" s="44"/>
      <c r="F93" s="2" t="s">
        <v>89</v>
      </c>
      <c r="G93" s="26" t="s">
        <v>162</v>
      </c>
    </row>
    <row r="94" spans="1:7" ht="21.75" customHeight="1">
      <c r="A94" s="44"/>
      <c r="B94" s="38">
        <v>1</v>
      </c>
      <c r="C94" s="38" t="s">
        <v>25</v>
      </c>
      <c r="D94" s="39"/>
      <c r="E94" s="44"/>
      <c r="F94" s="8" t="s">
        <v>74</v>
      </c>
      <c r="G94" s="26" t="s">
        <v>160</v>
      </c>
    </row>
    <row r="95" spans="1:7" ht="21.75" customHeight="1">
      <c r="A95" s="39"/>
      <c r="B95" s="39"/>
      <c r="C95" s="39"/>
      <c r="D95" s="10" t="s">
        <v>17</v>
      </c>
      <c r="E95" s="39"/>
      <c r="F95" s="8" t="s">
        <v>51</v>
      </c>
      <c r="G95" s="27" t="s">
        <v>161</v>
      </c>
    </row>
    <row r="96" spans="1:7" ht="18.75" customHeight="1">
      <c r="A96" s="10" t="s">
        <v>20</v>
      </c>
      <c r="B96" s="2">
        <f>SUM(B91:B95)</f>
        <v>5</v>
      </c>
      <c r="C96" s="2"/>
      <c r="D96" s="2"/>
      <c r="E96" s="2"/>
      <c r="F96" s="2"/>
      <c r="G96" s="26"/>
    </row>
    <row r="97" spans="1:7" ht="18.75" customHeight="1">
      <c r="A97" s="36" t="s">
        <v>128</v>
      </c>
      <c r="B97" s="32">
        <f>SUM(B96+B90)</f>
        <v>29</v>
      </c>
      <c r="C97" s="31"/>
      <c r="D97" s="31"/>
      <c r="E97" s="31"/>
      <c r="F97" s="31"/>
      <c r="G97" s="29"/>
    </row>
  </sheetData>
  <sheetProtection/>
  <mergeCells count="66">
    <mergeCell ref="G88:G89"/>
    <mergeCell ref="D85:D87"/>
    <mergeCell ref="D22:D23"/>
    <mergeCell ref="E71:E75"/>
    <mergeCell ref="E77:E80"/>
    <mergeCell ref="D51:D54"/>
    <mergeCell ref="D77:D80"/>
    <mergeCell ref="E65:E69"/>
    <mergeCell ref="E83:E88"/>
    <mergeCell ref="G3:G4"/>
    <mergeCell ref="F7:F8"/>
    <mergeCell ref="F14:F15"/>
    <mergeCell ref="A59:A63"/>
    <mergeCell ref="D59:D62"/>
    <mergeCell ref="D36:D37"/>
    <mergeCell ref="D38:D40"/>
    <mergeCell ref="D56:D57"/>
    <mergeCell ref="B94:B95"/>
    <mergeCell ref="C94:C95"/>
    <mergeCell ref="D92:D94"/>
    <mergeCell ref="E27:E28"/>
    <mergeCell ref="D24:D28"/>
    <mergeCell ref="D42:D48"/>
    <mergeCell ref="E56:E57"/>
    <mergeCell ref="D71:D75"/>
    <mergeCell ref="D83:D84"/>
    <mergeCell ref="E91:E95"/>
    <mergeCell ref="G32:G33"/>
    <mergeCell ref="A36:A40"/>
    <mergeCell ref="E36:E37"/>
    <mergeCell ref="A32:A34"/>
    <mergeCell ref="E38:E40"/>
    <mergeCell ref="A1:G1"/>
    <mergeCell ref="F11:F12"/>
    <mergeCell ref="G18:G20"/>
    <mergeCell ref="E18:E20"/>
    <mergeCell ref="F18:F20"/>
    <mergeCell ref="D18:D20"/>
    <mergeCell ref="G10:G14"/>
    <mergeCell ref="E3:E17"/>
    <mergeCell ref="D3:D17"/>
    <mergeCell ref="A3:A20"/>
    <mergeCell ref="G74:G75"/>
    <mergeCell ref="F78:F79"/>
    <mergeCell ref="G66:G68"/>
    <mergeCell ref="A71:A75"/>
    <mergeCell ref="A65:A69"/>
    <mergeCell ref="D65:D69"/>
    <mergeCell ref="G77:G78"/>
    <mergeCell ref="A91:A95"/>
    <mergeCell ref="F91:F92"/>
    <mergeCell ref="A83:A89"/>
    <mergeCell ref="E32:E34"/>
    <mergeCell ref="D33:D34"/>
    <mergeCell ref="A51:A54"/>
    <mergeCell ref="A77:A80"/>
    <mergeCell ref="E51:E54"/>
    <mergeCell ref="A42:A49"/>
    <mergeCell ref="A56:A57"/>
    <mergeCell ref="F9:F10"/>
    <mergeCell ref="F72:F73"/>
    <mergeCell ref="E22:E26"/>
    <mergeCell ref="A22:A29"/>
    <mergeCell ref="E42:E49"/>
    <mergeCell ref="E59:E64"/>
    <mergeCell ref="F42:F44"/>
  </mergeCells>
  <printOptions horizontalCentered="1"/>
  <pageMargins left="0.15748031496062992" right="0.15748031496062992" top="0.3937007874015748" bottom="0.1968503937007874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2010-02-24T05:18:45Z</cp:lastPrinted>
  <dcterms:created xsi:type="dcterms:W3CDTF">2010-02-11T04:05:45Z</dcterms:created>
  <dcterms:modified xsi:type="dcterms:W3CDTF">2013-06-25T09:07:21Z</dcterms:modified>
  <cp:category/>
  <cp:version/>
  <cp:contentType/>
  <cp:contentStatus/>
</cp:coreProperties>
</file>