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1"/>
  </bookViews>
  <sheets>
    <sheet name="说明" sheetId="1" r:id="rId1"/>
    <sheet name="附件五" sheetId="2" r:id="rId2"/>
    <sheet name="附件六" sheetId="3" r:id="rId3"/>
    <sheet name="Sheet3" sheetId="4" r:id="rId4"/>
  </sheets>
  <definedNames>
    <definedName name="_xlnm.Print_Titles" localSheetId="2">'附件六'!$3:$5</definedName>
    <definedName name="_xlnm.Print_Titles" localSheetId="1">'附件五'!$4:$4</definedName>
  </definedNames>
  <calcPr fullCalcOnLoad="1"/>
</workbook>
</file>

<file path=xl/sharedStrings.xml><?xml version="1.0" encoding="utf-8"?>
<sst xmlns="http://schemas.openxmlformats.org/spreadsheetml/2006/main" count="125" uniqueCount="116">
  <si>
    <t>合肥市</t>
  </si>
  <si>
    <t>肥东县</t>
  </si>
  <si>
    <t>肥西县</t>
  </si>
  <si>
    <t>长丰县</t>
  </si>
  <si>
    <t>项目县</t>
  </si>
  <si>
    <t>濉溪县</t>
  </si>
  <si>
    <t>涡阳县</t>
  </si>
  <si>
    <t>蒙城县</t>
  </si>
  <si>
    <t>利辛县</t>
  </si>
  <si>
    <t>埇桥区</t>
  </si>
  <si>
    <t>砀山县</t>
  </si>
  <si>
    <t>灵璧县</t>
  </si>
  <si>
    <r>
      <t>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</si>
  <si>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r>
      <t>泗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</si>
  <si>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怀远县</t>
  </si>
  <si>
    <t>固镇县</t>
  </si>
  <si>
    <t>五河县</t>
  </si>
  <si>
    <t>颍州区</t>
  </si>
  <si>
    <t>颍泉区</t>
  </si>
  <si>
    <t>界首市</t>
  </si>
  <si>
    <t>临泉县</t>
  </si>
  <si>
    <t>太和县</t>
  </si>
  <si>
    <t>阜南县</t>
  </si>
  <si>
    <t>颍上县</t>
  </si>
  <si>
    <t>潘集区</t>
  </si>
  <si>
    <t>凤台县</t>
  </si>
  <si>
    <t>天长市</t>
  </si>
  <si>
    <t>明光市</t>
  </si>
  <si>
    <t>全椒县</t>
  </si>
  <si>
    <t>定远县</t>
  </si>
  <si>
    <t>凤阳县</t>
  </si>
  <si>
    <t>来安县</t>
  </si>
  <si>
    <t>金安区</t>
  </si>
  <si>
    <t>裕安区</t>
  </si>
  <si>
    <r>
      <t>寿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</si>
  <si>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舒城县</t>
  </si>
  <si>
    <t>霍邱县</t>
  </si>
  <si>
    <t>霍山县</t>
  </si>
  <si>
    <t>金寨县</t>
  </si>
  <si>
    <t>当涂县</t>
  </si>
  <si>
    <t>居巢区</t>
  </si>
  <si>
    <t>庐江县</t>
  </si>
  <si>
    <t>无为县</t>
  </si>
  <si>
    <r>
      <t>和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</si>
  <si>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含山县</t>
  </si>
  <si>
    <t>芜湖县</t>
  </si>
  <si>
    <t>繁昌县</t>
  </si>
  <si>
    <t>南陵县</t>
  </si>
  <si>
    <t>宣州区</t>
  </si>
  <si>
    <t>宁国市</t>
  </si>
  <si>
    <t>郎溪县</t>
  </si>
  <si>
    <t>广德县</t>
  </si>
  <si>
    <r>
      <t>泾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</si>
  <si>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绩溪县</t>
  </si>
  <si>
    <t>旌德县</t>
  </si>
  <si>
    <t>铜陵县</t>
  </si>
  <si>
    <t>贵池区</t>
  </si>
  <si>
    <t>东至县</t>
  </si>
  <si>
    <t>青阳县</t>
  </si>
  <si>
    <t>石台县</t>
  </si>
  <si>
    <t>桐城市</t>
  </si>
  <si>
    <t>枞阳县</t>
  </si>
  <si>
    <t>怀宁县</t>
  </si>
  <si>
    <t>潜山县</t>
  </si>
  <si>
    <t>岳西县</t>
  </si>
  <si>
    <t>太湖县</t>
  </si>
  <si>
    <t>宿松县</t>
  </si>
  <si>
    <t>望江县</t>
  </si>
  <si>
    <t>黄山区</t>
  </si>
  <si>
    <r>
      <t>歙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县</t>
    </r>
  </si>
  <si>
    <t>祁门县</t>
  </si>
  <si>
    <t>休宁县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</si>
  <si>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</si>
  <si>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</si>
  <si>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</si>
  <si>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</si>
  <si>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</si>
  <si>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</si>
  <si>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</si>
  <si>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</si>
  <si>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</si>
  <si>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巢湖市</t>
  </si>
  <si>
    <t>芜湖市</t>
  </si>
  <si>
    <t>宣城市</t>
  </si>
  <si>
    <t>铜陵市</t>
  </si>
  <si>
    <t>池州市</t>
  </si>
  <si>
    <t>安庆市</t>
  </si>
  <si>
    <t>黄山市</t>
  </si>
  <si>
    <t>全省合计</t>
  </si>
  <si>
    <t>村卫生室计划控制数</t>
  </si>
  <si>
    <t>单  位</t>
  </si>
  <si>
    <t>乡镇人口(人)</t>
  </si>
  <si>
    <t>建设性质</t>
  </si>
  <si>
    <r>
      <t>规划投资建议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(万元)</t>
    </r>
  </si>
  <si>
    <t>建成后床位数(张)</t>
  </si>
  <si>
    <t>备  注</t>
  </si>
  <si>
    <t>合计</t>
  </si>
  <si>
    <t>新建</t>
  </si>
  <si>
    <t>改造</t>
  </si>
  <si>
    <t>资金来源</t>
  </si>
  <si>
    <t>中央安排</t>
  </si>
  <si>
    <t>地方配套</t>
  </si>
  <si>
    <t>可研批复文号</t>
  </si>
  <si>
    <t>附件五：</t>
  </si>
  <si>
    <t>××市××县××乡××村卫生室</t>
  </si>
  <si>
    <t>村卫生室基本情况</t>
  </si>
  <si>
    <t>附件六：</t>
  </si>
  <si>
    <r>
      <t>2009</t>
    </r>
    <r>
      <rPr>
        <b/>
        <sz val="16"/>
        <rFont val="宋体"/>
        <family val="0"/>
      </rPr>
      <t>年村卫生室计划控制数</t>
    </r>
  </si>
  <si>
    <r>
      <t>安徽省</t>
    </r>
    <r>
      <rPr>
        <b/>
        <sz val="16"/>
        <rFont val="Times New Roman"/>
        <family val="1"/>
      </rPr>
      <t>2009</t>
    </r>
    <r>
      <rPr>
        <b/>
        <sz val="16"/>
        <rFont val="宋体"/>
        <family val="0"/>
      </rPr>
      <t>年村卫生室基础设施建设项目建议方案表</t>
    </r>
  </si>
  <si>
    <r>
      <t>注：资金来源，其中中央安排，所有项目资金按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万元填写，地方配套，按村卫生室建设规划中的土建投资的总投资填写。</t>
    </r>
  </si>
  <si>
    <t>现有业务用房面积(㎡)</t>
  </si>
  <si>
    <t>其中：危房面积(㎡)</t>
  </si>
  <si>
    <t>规划建设规模(㎡)</t>
  </si>
  <si>
    <t>谯城区</t>
  </si>
  <si>
    <t>颍东区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</si>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</sst>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宋体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3" t="s">
        <v>115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tabSelected="1" workbookViewId="0" topLeftCell="A67">
      <selection activeCell="C90" sqref="C90"/>
    </sheetView>
  </sheetViews>
  <sheetFormatPr defaultColWidth="9.00390625" defaultRowHeight="14.25"/>
  <cols>
    <col min="1" max="1" width="27.00390625" style="0" customWidth="1"/>
    <col min="2" max="2" width="27.125" style="0" customWidth="1"/>
  </cols>
  <sheetData>
    <row r="1" ht="14.25">
      <c r="A1" s="8" t="s">
        <v>103</v>
      </c>
    </row>
    <row r="2" spans="1:2" ht="34.5" customHeight="1">
      <c r="A2" s="16" t="s">
        <v>107</v>
      </c>
      <c r="B2" s="16"/>
    </row>
    <row r="3" ht="9.75" customHeight="1"/>
    <row r="4" spans="1:2" s="3" customFormat="1" ht="27.75" customHeight="1">
      <c r="A4" s="4" t="s">
        <v>4</v>
      </c>
      <c r="B4" s="4" t="s">
        <v>89</v>
      </c>
    </row>
    <row r="5" spans="1:2" s="2" customFormat="1" ht="14.25">
      <c r="A5" s="5" t="s">
        <v>88</v>
      </c>
      <c r="B5" s="5">
        <f>B6+B10+B12+B17+B23+B27+B36+B39+B46+B54+B56+B62+B66+B74+B76+B81+B90</f>
        <v>274</v>
      </c>
    </row>
    <row r="6" spans="1:2" s="1" customFormat="1" ht="14.25">
      <c r="A6" s="6" t="s">
        <v>0</v>
      </c>
      <c r="B6" s="6">
        <f>SUM(B7:B9)</f>
        <v>12</v>
      </c>
    </row>
    <row r="7" spans="1:2" ht="14.25">
      <c r="A7" s="7" t="s">
        <v>1</v>
      </c>
      <c r="B7" s="7">
        <v>4</v>
      </c>
    </row>
    <row r="8" spans="1:2" ht="14.25">
      <c r="A8" s="7" t="s">
        <v>2</v>
      </c>
      <c r="B8" s="7">
        <v>4</v>
      </c>
    </row>
    <row r="9" spans="1:2" ht="14.25">
      <c r="A9" s="7" t="s">
        <v>3</v>
      </c>
      <c r="B9" s="7">
        <v>4</v>
      </c>
    </row>
    <row r="10" spans="1:2" s="1" customFormat="1" ht="14.25">
      <c r="A10" s="6" t="s">
        <v>72</v>
      </c>
      <c r="B10" s="6">
        <f>SUM(B11)</f>
        <v>4</v>
      </c>
    </row>
    <row r="11" spans="1:2" ht="14.25">
      <c r="A11" s="7" t="s">
        <v>5</v>
      </c>
      <c r="B11" s="7">
        <v>4</v>
      </c>
    </row>
    <row r="12" spans="1:2" s="1" customFormat="1" ht="14.25">
      <c r="A12" s="6" t="s">
        <v>73</v>
      </c>
      <c r="B12" s="6">
        <f>SUM(B13:B16)</f>
        <v>19</v>
      </c>
    </row>
    <row r="13" spans="1:2" s="1" customFormat="1" ht="14.25">
      <c r="A13" s="14" t="s">
        <v>113</v>
      </c>
      <c r="B13" s="15">
        <v>4</v>
      </c>
    </row>
    <row r="14" spans="1:2" ht="14.25">
      <c r="A14" s="7" t="s">
        <v>6</v>
      </c>
      <c r="B14" s="7">
        <v>5</v>
      </c>
    </row>
    <row r="15" spans="1:2" ht="14.25">
      <c r="A15" s="7" t="s">
        <v>7</v>
      </c>
      <c r="B15" s="7">
        <v>5</v>
      </c>
    </row>
    <row r="16" spans="1:2" ht="14.25">
      <c r="A16" s="7" t="s">
        <v>8</v>
      </c>
      <c r="B16" s="7">
        <v>5</v>
      </c>
    </row>
    <row r="17" spans="1:2" s="1" customFormat="1" ht="14.25">
      <c r="A17" s="6" t="s">
        <v>74</v>
      </c>
      <c r="B17" s="6">
        <f>SUM(B18:B22)</f>
        <v>21</v>
      </c>
    </row>
    <row r="18" spans="1:2" ht="14.25">
      <c r="A18" s="7" t="s">
        <v>9</v>
      </c>
      <c r="B18" s="7">
        <v>5</v>
      </c>
    </row>
    <row r="19" spans="1:2" ht="15.75">
      <c r="A19" s="7" t="s">
        <v>12</v>
      </c>
      <c r="B19" s="7">
        <v>4</v>
      </c>
    </row>
    <row r="20" spans="1:2" ht="14.25">
      <c r="A20" s="7" t="s">
        <v>10</v>
      </c>
      <c r="B20" s="7">
        <v>4</v>
      </c>
    </row>
    <row r="21" spans="1:2" ht="14.25">
      <c r="A21" s="7" t="s">
        <v>11</v>
      </c>
      <c r="B21" s="7">
        <v>4</v>
      </c>
    </row>
    <row r="22" spans="1:2" ht="15.75">
      <c r="A22" s="7" t="s">
        <v>13</v>
      </c>
      <c r="B22" s="7">
        <v>4</v>
      </c>
    </row>
    <row r="23" spans="1:2" s="1" customFormat="1" ht="14.25">
      <c r="A23" s="6" t="s">
        <v>75</v>
      </c>
      <c r="B23" s="6">
        <f>SUM(B24:B26)</f>
        <v>12</v>
      </c>
    </row>
    <row r="24" spans="1:2" ht="14.25">
      <c r="A24" s="7" t="s">
        <v>14</v>
      </c>
      <c r="B24" s="7">
        <v>4</v>
      </c>
    </row>
    <row r="25" spans="1:2" ht="14.25">
      <c r="A25" s="7" t="s">
        <v>15</v>
      </c>
      <c r="B25" s="7">
        <v>4</v>
      </c>
    </row>
    <row r="26" spans="1:2" ht="14.25">
      <c r="A26" s="7" t="s">
        <v>16</v>
      </c>
      <c r="B26" s="7">
        <v>4</v>
      </c>
    </row>
    <row r="27" spans="1:2" s="1" customFormat="1" ht="14.25">
      <c r="A27" s="6" t="s">
        <v>76</v>
      </c>
      <c r="B27" s="6">
        <f>SUM(B28:B35)</f>
        <v>40</v>
      </c>
    </row>
    <row r="28" spans="1:2" ht="14.25">
      <c r="A28" s="7" t="s">
        <v>17</v>
      </c>
      <c r="B28" s="7">
        <v>4</v>
      </c>
    </row>
    <row r="29" spans="1:2" ht="14.25">
      <c r="A29" s="7" t="s">
        <v>114</v>
      </c>
      <c r="B29" s="7">
        <v>4</v>
      </c>
    </row>
    <row r="30" spans="1:2" ht="14.25">
      <c r="A30" s="7" t="s">
        <v>18</v>
      </c>
      <c r="B30" s="7">
        <v>4</v>
      </c>
    </row>
    <row r="31" spans="1:2" ht="14.25">
      <c r="A31" s="7" t="s">
        <v>19</v>
      </c>
      <c r="B31" s="7">
        <v>4</v>
      </c>
    </row>
    <row r="32" spans="1:2" ht="14.25">
      <c r="A32" s="7" t="s">
        <v>20</v>
      </c>
      <c r="B32" s="7">
        <v>6</v>
      </c>
    </row>
    <row r="33" spans="1:2" ht="14.25">
      <c r="A33" s="7" t="s">
        <v>21</v>
      </c>
      <c r="B33" s="7">
        <v>5</v>
      </c>
    </row>
    <row r="34" spans="1:2" ht="14.25">
      <c r="A34" s="7" t="s">
        <v>22</v>
      </c>
      <c r="B34" s="7">
        <v>6</v>
      </c>
    </row>
    <row r="35" spans="1:2" ht="14.25">
      <c r="A35" s="7" t="s">
        <v>23</v>
      </c>
      <c r="B35" s="7">
        <v>7</v>
      </c>
    </row>
    <row r="36" spans="1:2" s="1" customFormat="1" ht="14.25">
      <c r="A36" s="6" t="s">
        <v>77</v>
      </c>
      <c r="B36" s="6">
        <f>SUM(B37:B38)</f>
        <v>6</v>
      </c>
    </row>
    <row r="37" spans="1:2" ht="14.25">
      <c r="A37" s="7" t="s">
        <v>24</v>
      </c>
      <c r="B37" s="7">
        <v>3</v>
      </c>
    </row>
    <row r="38" spans="1:2" ht="14.25">
      <c r="A38" s="7" t="s">
        <v>25</v>
      </c>
      <c r="B38" s="7">
        <v>3</v>
      </c>
    </row>
    <row r="39" spans="1:2" s="1" customFormat="1" ht="14.25">
      <c r="A39" s="6" t="s">
        <v>78</v>
      </c>
      <c r="B39" s="6">
        <f>SUM(B40:B45)</f>
        <v>23</v>
      </c>
    </row>
    <row r="40" spans="1:2" ht="14.25">
      <c r="A40" s="7" t="s">
        <v>26</v>
      </c>
      <c r="B40" s="7">
        <v>3</v>
      </c>
    </row>
    <row r="41" spans="1:2" ht="14.25">
      <c r="A41" s="7" t="s">
        <v>27</v>
      </c>
      <c r="B41" s="7">
        <v>4</v>
      </c>
    </row>
    <row r="42" spans="1:2" ht="14.25">
      <c r="A42" s="7" t="s">
        <v>28</v>
      </c>
      <c r="B42" s="7">
        <v>4</v>
      </c>
    </row>
    <row r="43" spans="1:2" ht="14.25">
      <c r="A43" s="7" t="s">
        <v>29</v>
      </c>
      <c r="B43" s="7">
        <v>4</v>
      </c>
    </row>
    <row r="44" spans="1:2" ht="14.25">
      <c r="A44" s="7" t="s">
        <v>30</v>
      </c>
      <c r="B44" s="7">
        <v>4</v>
      </c>
    </row>
    <row r="45" spans="1:2" ht="14.25">
      <c r="A45" s="7" t="s">
        <v>31</v>
      </c>
      <c r="B45" s="7">
        <v>4</v>
      </c>
    </row>
    <row r="46" spans="1:2" s="1" customFormat="1" ht="14.25">
      <c r="A46" s="6" t="s">
        <v>79</v>
      </c>
      <c r="B46" s="6">
        <f>SUM(B47:B53)</f>
        <v>27</v>
      </c>
    </row>
    <row r="47" spans="1:2" ht="14.25">
      <c r="A47" s="7" t="s">
        <v>32</v>
      </c>
      <c r="B47" s="7">
        <v>4</v>
      </c>
    </row>
    <row r="48" spans="1:2" ht="14.25">
      <c r="A48" s="7" t="s">
        <v>33</v>
      </c>
      <c r="B48" s="7">
        <v>4</v>
      </c>
    </row>
    <row r="49" spans="1:2" ht="15.75">
      <c r="A49" s="7" t="s">
        <v>34</v>
      </c>
      <c r="B49" s="7">
        <v>4</v>
      </c>
    </row>
    <row r="50" spans="1:2" ht="14.25">
      <c r="A50" s="7" t="s">
        <v>35</v>
      </c>
      <c r="B50" s="7">
        <v>4</v>
      </c>
    </row>
    <row r="51" spans="1:2" ht="14.25">
      <c r="A51" s="7" t="s">
        <v>36</v>
      </c>
      <c r="B51" s="7">
        <v>5</v>
      </c>
    </row>
    <row r="52" spans="1:2" ht="14.25">
      <c r="A52" s="7" t="s">
        <v>37</v>
      </c>
      <c r="B52" s="7">
        <v>3</v>
      </c>
    </row>
    <row r="53" spans="1:2" ht="14.25">
      <c r="A53" s="7" t="s">
        <v>38</v>
      </c>
      <c r="B53" s="7">
        <v>3</v>
      </c>
    </row>
    <row r="54" spans="1:2" s="1" customFormat="1" ht="14.25">
      <c r="A54" s="6" t="s">
        <v>80</v>
      </c>
      <c r="B54" s="6">
        <f>SUM(B55)</f>
        <v>3</v>
      </c>
    </row>
    <row r="55" spans="1:2" ht="14.25">
      <c r="A55" s="7" t="s">
        <v>39</v>
      </c>
      <c r="B55" s="7">
        <v>3</v>
      </c>
    </row>
    <row r="56" spans="1:2" s="1" customFormat="1" ht="14.25">
      <c r="A56" s="6" t="s">
        <v>81</v>
      </c>
      <c r="B56" s="6">
        <f>SUM(B57:B61)</f>
        <v>21</v>
      </c>
    </row>
    <row r="57" spans="1:2" ht="14.25">
      <c r="A57" s="7" t="s">
        <v>40</v>
      </c>
      <c r="B57" s="7">
        <v>4</v>
      </c>
    </row>
    <row r="58" spans="1:2" ht="14.25">
      <c r="A58" s="7" t="s">
        <v>41</v>
      </c>
      <c r="B58" s="7">
        <v>5</v>
      </c>
    </row>
    <row r="59" spans="1:2" ht="14.25">
      <c r="A59" s="7" t="s">
        <v>42</v>
      </c>
      <c r="B59" s="7">
        <v>5</v>
      </c>
    </row>
    <row r="60" spans="1:2" ht="15.75">
      <c r="A60" s="7" t="s">
        <v>43</v>
      </c>
      <c r="B60" s="7">
        <v>3</v>
      </c>
    </row>
    <row r="61" spans="1:2" ht="14.25">
      <c r="A61" s="7" t="s">
        <v>44</v>
      </c>
      <c r="B61" s="7">
        <v>4</v>
      </c>
    </row>
    <row r="62" spans="1:2" s="1" customFormat="1" ht="14.25">
      <c r="A62" s="6" t="s">
        <v>82</v>
      </c>
      <c r="B62" s="6">
        <f>SUM(B63:B65)</f>
        <v>10</v>
      </c>
    </row>
    <row r="63" spans="1:2" ht="14.25">
      <c r="A63" s="7" t="s">
        <v>45</v>
      </c>
      <c r="B63" s="7">
        <v>4</v>
      </c>
    </row>
    <row r="64" spans="1:2" ht="14.25">
      <c r="A64" s="7" t="s">
        <v>46</v>
      </c>
      <c r="B64" s="7">
        <v>3</v>
      </c>
    </row>
    <row r="65" spans="1:2" ht="14.25">
      <c r="A65" s="7" t="s">
        <v>47</v>
      </c>
      <c r="B65" s="7">
        <v>3</v>
      </c>
    </row>
    <row r="66" spans="1:2" s="1" customFormat="1" ht="14.25">
      <c r="A66" s="6" t="s">
        <v>83</v>
      </c>
      <c r="B66" s="6">
        <f>SUM(B67:B73)</f>
        <v>21</v>
      </c>
    </row>
    <row r="67" spans="1:2" ht="14.25">
      <c r="A67" s="7" t="s">
        <v>48</v>
      </c>
      <c r="B67" s="7">
        <v>3</v>
      </c>
    </row>
    <row r="68" spans="1:2" ht="14.25">
      <c r="A68" s="7" t="s">
        <v>49</v>
      </c>
      <c r="B68" s="7">
        <v>3</v>
      </c>
    </row>
    <row r="69" spans="1:2" ht="14.25">
      <c r="A69" s="7" t="s">
        <v>50</v>
      </c>
      <c r="B69" s="7">
        <v>3</v>
      </c>
    </row>
    <row r="70" spans="1:2" ht="14.25">
      <c r="A70" s="7" t="s">
        <v>51</v>
      </c>
      <c r="B70" s="7">
        <v>3</v>
      </c>
    </row>
    <row r="71" spans="1:2" ht="15.75">
      <c r="A71" s="7" t="s">
        <v>52</v>
      </c>
      <c r="B71" s="7">
        <v>3</v>
      </c>
    </row>
    <row r="72" spans="1:2" ht="14.25">
      <c r="A72" s="7" t="s">
        <v>53</v>
      </c>
      <c r="B72" s="7">
        <v>3</v>
      </c>
    </row>
    <row r="73" spans="1:2" ht="14.25">
      <c r="A73" s="7" t="s">
        <v>54</v>
      </c>
      <c r="B73" s="7">
        <v>3</v>
      </c>
    </row>
    <row r="74" spans="1:2" s="1" customFormat="1" ht="14.25">
      <c r="A74" s="6" t="s">
        <v>84</v>
      </c>
      <c r="B74" s="6">
        <f>SUM(B75)</f>
        <v>3</v>
      </c>
    </row>
    <row r="75" spans="1:2" ht="14.25">
      <c r="A75" s="7" t="s">
        <v>55</v>
      </c>
      <c r="B75" s="7">
        <v>3</v>
      </c>
    </row>
    <row r="76" spans="1:2" s="1" customFormat="1" ht="14.25">
      <c r="A76" s="6" t="s">
        <v>85</v>
      </c>
      <c r="B76" s="6">
        <f>SUM(B77:B80)</f>
        <v>11</v>
      </c>
    </row>
    <row r="77" spans="1:2" ht="14.25">
      <c r="A77" s="7" t="s">
        <v>56</v>
      </c>
      <c r="B77" s="7">
        <v>3</v>
      </c>
    </row>
    <row r="78" spans="1:2" ht="14.25">
      <c r="A78" s="7" t="s">
        <v>57</v>
      </c>
      <c r="B78" s="7">
        <v>3</v>
      </c>
    </row>
    <row r="79" spans="1:2" ht="14.25">
      <c r="A79" s="7" t="s">
        <v>58</v>
      </c>
      <c r="B79" s="7">
        <v>3</v>
      </c>
    </row>
    <row r="80" spans="1:2" ht="14.25">
      <c r="A80" s="7" t="s">
        <v>59</v>
      </c>
      <c r="B80" s="7">
        <v>2</v>
      </c>
    </row>
    <row r="81" spans="1:2" s="1" customFormat="1" ht="14.25">
      <c r="A81" s="6" t="s">
        <v>86</v>
      </c>
      <c r="B81" s="6">
        <f>SUM(B82:B89)</f>
        <v>28</v>
      </c>
    </row>
    <row r="82" spans="1:2" ht="14.25">
      <c r="A82" s="7" t="s">
        <v>60</v>
      </c>
      <c r="B82" s="7">
        <v>3</v>
      </c>
    </row>
    <row r="83" spans="1:2" ht="14.25">
      <c r="A83" s="7" t="s">
        <v>61</v>
      </c>
      <c r="B83" s="7">
        <v>4</v>
      </c>
    </row>
    <row r="84" spans="1:2" ht="14.25">
      <c r="A84" s="7" t="s">
        <v>62</v>
      </c>
      <c r="B84" s="7">
        <v>3</v>
      </c>
    </row>
    <row r="85" spans="1:2" ht="14.25">
      <c r="A85" s="7" t="s">
        <v>63</v>
      </c>
      <c r="B85" s="7">
        <v>3</v>
      </c>
    </row>
    <row r="86" spans="1:2" ht="14.25">
      <c r="A86" s="7" t="s">
        <v>64</v>
      </c>
      <c r="B86" s="7">
        <v>3</v>
      </c>
    </row>
    <row r="87" spans="1:2" ht="14.25">
      <c r="A87" s="7" t="s">
        <v>65</v>
      </c>
      <c r="B87" s="7">
        <v>5</v>
      </c>
    </row>
    <row r="88" spans="1:2" ht="14.25">
      <c r="A88" s="7" t="s">
        <v>66</v>
      </c>
      <c r="B88" s="7">
        <v>3</v>
      </c>
    </row>
    <row r="89" spans="1:2" ht="14.25">
      <c r="A89" s="7" t="s">
        <v>67</v>
      </c>
      <c r="B89" s="7">
        <v>4</v>
      </c>
    </row>
    <row r="90" spans="1:2" s="1" customFormat="1" ht="14.25">
      <c r="A90" s="6" t="s">
        <v>87</v>
      </c>
      <c r="B90" s="6">
        <f>SUM(B91:B94)</f>
        <v>13</v>
      </c>
    </row>
    <row r="91" spans="1:2" ht="14.25">
      <c r="A91" s="7" t="s">
        <v>68</v>
      </c>
      <c r="B91" s="7">
        <v>2</v>
      </c>
    </row>
    <row r="92" spans="1:2" ht="15.75">
      <c r="A92" s="7" t="s">
        <v>69</v>
      </c>
      <c r="B92" s="7">
        <v>4</v>
      </c>
    </row>
    <row r="93" spans="1:2" ht="14.25">
      <c r="A93" s="7" t="s">
        <v>70</v>
      </c>
      <c r="B93" s="7">
        <v>4</v>
      </c>
    </row>
    <row r="94" spans="1:2" ht="14.25">
      <c r="A94" s="7" t="s">
        <v>71</v>
      </c>
      <c r="B94" s="7">
        <v>3</v>
      </c>
    </row>
  </sheetData>
  <mergeCells count="1">
    <mergeCell ref="A2:B2"/>
  </mergeCells>
  <printOptions/>
  <pageMargins left="1.47" right="0.75" top="0.72" bottom="0.89" header="0.38" footer="0.5"/>
  <pageSetup horizontalDpi="600" verticalDpi="600" orientation="portrait" paperSize="9" r:id="rId1"/>
  <headerFooter alignWithMargins="0">
    <oddFooter>&amp;C第&amp;"Times New Roman,常规"&amp;P&amp;"宋体,常规"页&amp;"Times New Roman,常规"         &amp;"宋体,常规"共&amp;"Times New Roman,常规"&amp;N&amp;"宋体,常规"页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3" sqref="F3:H3"/>
    </sheetView>
  </sheetViews>
  <sheetFormatPr defaultColWidth="9.00390625" defaultRowHeight="14.25"/>
  <cols>
    <col min="1" max="1" width="29.50390625" style="8" customWidth="1"/>
    <col min="2" max="2" width="8.25390625" style="9" customWidth="1"/>
    <col min="3" max="3" width="7.125" style="8" customWidth="1"/>
    <col min="4" max="4" width="7.625" style="9" customWidth="1"/>
    <col min="5" max="5" width="5.625" style="8" customWidth="1"/>
    <col min="6" max="11" width="6.375" style="8" customWidth="1"/>
    <col min="12" max="12" width="6.875" style="8" customWidth="1"/>
    <col min="13" max="13" width="15.375" style="9" customWidth="1"/>
    <col min="14" max="16384" width="9.00390625" style="8" customWidth="1"/>
  </cols>
  <sheetData>
    <row r="1" ht="12">
      <c r="A1" s="8" t="s">
        <v>106</v>
      </c>
    </row>
    <row r="2" spans="1:13" s="10" customFormat="1" ht="32.25" customHeight="1">
      <c r="A2" s="17" t="s">
        <v>108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4.5" customHeight="1">
      <c r="A3" s="18" t="s">
        <v>90</v>
      </c>
      <c r="B3" s="19" t="s">
        <v>91</v>
      </c>
      <c r="C3" s="18" t="s">
        <v>105</v>
      </c>
      <c r="D3" s="18"/>
      <c r="E3" s="18" t="s">
        <v>92</v>
      </c>
      <c r="F3" s="18" t="s">
        <v>112</v>
      </c>
      <c r="G3" s="18"/>
      <c r="H3" s="18"/>
      <c r="I3" s="18" t="s">
        <v>93</v>
      </c>
      <c r="J3" s="18"/>
      <c r="K3" s="18"/>
      <c r="L3" s="18" t="s">
        <v>94</v>
      </c>
      <c r="M3" s="20" t="s">
        <v>95</v>
      </c>
    </row>
    <row r="4" spans="1:13" ht="26.25" customHeight="1">
      <c r="A4" s="18"/>
      <c r="B4" s="19"/>
      <c r="C4" s="18" t="s">
        <v>110</v>
      </c>
      <c r="D4" s="18" t="s">
        <v>111</v>
      </c>
      <c r="E4" s="18"/>
      <c r="F4" s="18" t="s">
        <v>96</v>
      </c>
      <c r="G4" s="18" t="s">
        <v>97</v>
      </c>
      <c r="H4" s="18" t="s">
        <v>98</v>
      </c>
      <c r="I4" s="18" t="s">
        <v>96</v>
      </c>
      <c r="J4" s="18" t="s">
        <v>99</v>
      </c>
      <c r="K4" s="18"/>
      <c r="L4" s="18"/>
      <c r="M4" s="20"/>
    </row>
    <row r="5" spans="1:13" ht="28.5" customHeight="1">
      <c r="A5" s="18"/>
      <c r="B5" s="19"/>
      <c r="C5" s="18"/>
      <c r="D5" s="18"/>
      <c r="E5" s="18"/>
      <c r="F5" s="18"/>
      <c r="G5" s="18"/>
      <c r="H5" s="18"/>
      <c r="I5" s="18"/>
      <c r="J5" s="11" t="s">
        <v>100</v>
      </c>
      <c r="K5" s="11" t="s">
        <v>101</v>
      </c>
      <c r="L5" s="18"/>
      <c r="M5" s="20"/>
    </row>
    <row r="6" spans="1:13" ht="18" customHeight="1">
      <c r="A6" s="12" t="s">
        <v>96</v>
      </c>
      <c r="B6" s="12"/>
      <c r="C6" s="13"/>
      <c r="D6" s="12"/>
      <c r="E6" s="13"/>
      <c r="F6" s="13"/>
      <c r="G6" s="13"/>
      <c r="H6" s="13"/>
      <c r="I6" s="13"/>
      <c r="J6" s="13"/>
      <c r="K6" s="13"/>
      <c r="L6" s="13"/>
      <c r="M6" s="12" t="s">
        <v>102</v>
      </c>
    </row>
    <row r="7" spans="1:13" ht="18" customHeight="1">
      <c r="A7" s="13" t="s">
        <v>104</v>
      </c>
      <c r="B7" s="12"/>
      <c r="C7" s="13"/>
      <c r="D7" s="12"/>
      <c r="E7" s="13"/>
      <c r="F7" s="13"/>
      <c r="G7" s="13"/>
      <c r="H7" s="13"/>
      <c r="I7" s="13"/>
      <c r="J7" s="13">
        <v>3</v>
      </c>
      <c r="K7" s="13"/>
      <c r="L7" s="13"/>
      <c r="M7" s="12" t="s">
        <v>102</v>
      </c>
    </row>
    <row r="8" spans="1:13" ht="18" customHeight="1">
      <c r="A8" s="13" t="s">
        <v>104</v>
      </c>
      <c r="B8" s="12"/>
      <c r="C8" s="13"/>
      <c r="D8" s="12"/>
      <c r="E8" s="13"/>
      <c r="F8" s="13"/>
      <c r="G8" s="13"/>
      <c r="H8" s="13"/>
      <c r="I8" s="13"/>
      <c r="J8" s="13">
        <v>3</v>
      </c>
      <c r="K8" s="13"/>
      <c r="L8" s="13"/>
      <c r="M8" s="12" t="s">
        <v>102</v>
      </c>
    </row>
    <row r="9" spans="1:13" ht="18" customHeight="1">
      <c r="A9" s="13" t="s">
        <v>104</v>
      </c>
      <c r="B9" s="12"/>
      <c r="C9" s="13"/>
      <c r="D9" s="12"/>
      <c r="E9" s="13"/>
      <c r="F9" s="13"/>
      <c r="G9" s="13"/>
      <c r="H9" s="13"/>
      <c r="I9" s="13"/>
      <c r="J9" s="13">
        <v>3</v>
      </c>
      <c r="K9" s="13"/>
      <c r="L9" s="13"/>
      <c r="M9" s="12" t="s">
        <v>102</v>
      </c>
    </row>
    <row r="10" spans="1:13" ht="18" customHeight="1">
      <c r="A10" s="13" t="s">
        <v>104</v>
      </c>
      <c r="B10" s="12"/>
      <c r="C10" s="13"/>
      <c r="D10" s="12"/>
      <c r="E10" s="13"/>
      <c r="F10" s="13"/>
      <c r="G10" s="13"/>
      <c r="H10" s="13"/>
      <c r="I10" s="13"/>
      <c r="J10" s="13">
        <v>3</v>
      </c>
      <c r="K10" s="13"/>
      <c r="L10" s="13"/>
      <c r="M10" s="12" t="s">
        <v>102</v>
      </c>
    </row>
    <row r="11" spans="1:13" ht="18" customHeight="1">
      <c r="A11" s="13"/>
      <c r="B11" s="12"/>
      <c r="C11" s="13"/>
      <c r="D11" s="12"/>
      <c r="E11" s="13"/>
      <c r="F11" s="13"/>
      <c r="G11" s="13"/>
      <c r="H11" s="13"/>
      <c r="I11" s="13"/>
      <c r="J11" s="13"/>
      <c r="K11" s="13"/>
      <c r="L11" s="13"/>
      <c r="M11" s="12"/>
    </row>
    <row r="12" spans="1:13" ht="18" customHeight="1">
      <c r="A12" s="13"/>
      <c r="B12" s="12"/>
      <c r="C12" s="13"/>
      <c r="D12" s="12"/>
      <c r="E12" s="13"/>
      <c r="F12" s="13"/>
      <c r="G12" s="13"/>
      <c r="H12" s="13"/>
      <c r="I12" s="13"/>
      <c r="J12" s="13"/>
      <c r="K12" s="13"/>
      <c r="L12" s="13"/>
      <c r="M12" s="12"/>
    </row>
    <row r="13" spans="1:13" ht="18" customHeight="1">
      <c r="A13" s="13"/>
      <c r="B13" s="12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2"/>
    </row>
    <row r="14" spans="1:13" ht="22.5" customHeight="1">
      <c r="A14" s="21" t="s">
        <v>109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</sheetData>
  <mergeCells count="17">
    <mergeCell ref="I4:I5"/>
    <mergeCell ref="J4:K4"/>
    <mergeCell ref="A14:M14"/>
    <mergeCell ref="F4:F5"/>
    <mergeCell ref="G4:G5"/>
    <mergeCell ref="C4:C5"/>
    <mergeCell ref="D4:D5"/>
    <mergeCell ref="A2:M2"/>
    <mergeCell ref="A3:A5"/>
    <mergeCell ref="B3:B5"/>
    <mergeCell ref="C3:D3"/>
    <mergeCell ref="E3:E5"/>
    <mergeCell ref="F3:H3"/>
    <mergeCell ref="I3:K3"/>
    <mergeCell ref="L3:L5"/>
    <mergeCell ref="M3:M5"/>
    <mergeCell ref="H4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diannao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郭君芳</dc:creator>
  <cp:keywords/>
  <dc:description/>
  <cp:lastModifiedBy>微软用户</cp:lastModifiedBy>
  <cp:lastPrinted>2008-07-15T02:25:38Z</cp:lastPrinted>
  <dcterms:created xsi:type="dcterms:W3CDTF">2008-07-14T08:27:08Z</dcterms:created>
  <dcterms:modified xsi:type="dcterms:W3CDTF">2013-07-03T09:16:48Z</dcterms:modified>
  <cp:category/>
  <cp:version/>
  <cp:contentType/>
  <cp:contentStatus/>
</cp:coreProperties>
</file>