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<sst xmlns="http://schemas.openxmlformats.org/spreadsheetml/2006/main" count="115" uniqueCount="113">
  <si>
    <t>序号</t>
  </si>
  <si>
    <t>单位名称</t>
  </si>
  <si>
    <t>单位属性</t>
  </si>
  <si>
    <t>各培训学科培训规模数（人/年）</t>
  </si>
  <si>
    <r>
      <t>培训学科总数</t>
    </r>
    <r>
      <rPr>
        <b/>
        <sz val="10"/>
        <color indexed="8"/>
        <rFont val="宋体"/>
        <family val="0"/>
      </rPr>
      <t>(个</t>
    </r>
    <r>
      <rPr>
        <b/>
        <sz val="9"/>
        <color indexed="8"/>
        <rFont val="宋体"/>
        <family val="0"/>
      </rPr>
      <t>)</t>
    </r>
  </si>
  <si>
    <r>
      <t>培训规模总数</t>
    </r>
    <r>
      <rPr>
        <b/>
        <sz val="10"/>
        <color indexed="8"/>
        <rFont val="宋体"/>
        <family val="0"/>
      </rPr>
      <t>(人/年)</t>
    </r>
  </si>
  <si>
    <t>内科</t>
  </si>
  <si>
    <t>外科</t>
  </si>
  <si>
    <t>妇产科</t>
  </si>
  <si>
    <t>儿科</t>
  </si>
  <si>
    <t>急诊科</t>
  </si>
  <si>
    <t>神经内科</t>
  </si>
  <si>
    <t>皮肤性病科</t>
  </si>
  <si>
    <t>眼科</t>
  </si>
  <si>
    <t>耳鼻喉科</t>
  </si>
  <si>
    <t>精神科</t>
  </si>
  <si>
    <t>儿外科</t>
  </si>
  <si>
    <t>康复医学</t>
  </si>
  <si>
    <t>麻醉科</t>
  </si>
  <si>
    <t>医学影像</t>
  </si>
  <si>
    <t>病理科</t>
  </si>
  <si>
    <t>口腔科</t>
  </si>
  <si>
    <t>医学检验</t>
  </si>
  <si>
    <t>全科医学</t>
  </si>
  <si>
    <t>奉化市人民医院</t>
  </si>
  <si>
    <t>宁波市</t>
  </si>
  <si>
    <t>金华市</t>
  </si>
  <si>
    <t>浦江县人民医院</t>
  </si>
  <si>
    <t>东阳市人民医院</t>
  </si>
  <si>
    <t>磐安县人民医院</t>
  </si>
  <si>
    <t>武义县第一人民医院</t>
  </si>
  <si>
    <t>兰溪市人民医院</t>
  </si>
  <si>
    <t>丽水市</t>
  </si>
  <si>
    <t>松阳县人民医院</t>
  </si>
  <si>
    <t>庆元县人民医院</t>
  </si>
  <si>
    <t>龙泉市人民医院</t>
  </si>
  <si>
    <t>云和县人民医院</t>
  </si>
  <si>
    <t>景宁县人民医院</t>
  </si>
  <si>
    <t>缙云县人民医院</t>
  </si>
  <si>
    <t>丽水市第二人民医院</t>
  </si>
  <si>
    <t>青田县人民医院</t>
  </si>
  <si>
    <t>温州市</t>
  </si>
  <si>
    <t>龙湾区第一人民医院</t>
  </si>
  <si>
    <t>温州市鹿城区人民医院</t>
  </si>
  <si>
    <t xml:space="preserve">温州市瓯海区第三人民医院
</t>
  </si>
  <si>
    <t>泰顺县人民医院</t>
  </si>
  <si>
    <t>文成县人民医院</t>
  </si>
  <si>
    <t>苍南县人民医院</t>
  </si>
  <si>
    <t>平阳县人民医院</t>
  </si>
  <si>
    <t>瑞安市人民医院</t>
  </si>
  <si>
    <t>瑞安市中医院</t>
  </si>
  <si>
    <t>永嘉县人民医院</t>
  </si>
  <si>
    <t>洞头县人民医院</t>
  </si>
  <si>
    <t>衢州市</t>
  </si>
  <si>
    <t>绍兴市</t>
  </si>
  <si>
    <t xml:space="preserve"> </t>
  </si>
  <si>
    <t>温岭市第一人民医院</t>
  </si>
  <si>
    <t>温岭市妇幼保健院</t>
  </si>
  <si>
    <t>台州市第一人民医院</t>
  </si>
  <si>
    <t>台州市立医院</t>
  </si>
  <si>
    <t>临海市第一人民医院</t>
  </si>
  <si>
    <t>临海市第二人民医院</t>
  </si>
  <si>
    <t>三门县人民医院</t>
  </si>
  <si>
    <t>天台县人民医院</t>
  </si>
  <si>
    <t>仙居县人民医院</t>
  </si>
  <si>
    <t>岱山县第一人民医院</t>
  </si>
  <si>
    <t>嵊泗县人民医院</t>
  </si>
  <si>
    <t>义乌市復元医院</t>
  </si>
  <si>
    <t>台州市</t>
  </si>
  <si>
    <t>湖州市</t>
  </si>
  <si>
    <t>嘉兴市</t>
  </si>
  <si>
    <t>舟山市</t>
  </si>
  <si>
    <t>义乌市</t>
  </si>
  <si>
    <t>象山县第一人民医院</t>
  </si>
  <si>
    <t>宁海县第一医院</t>
  </si>
  <si>
    <t>宁海县妇幼保健院</t>
  </si>
  <si>
    <t>宁波市北仑区人民医院</t>
  </si>
  <si>
    <t>宁波市镇海龙赛医院</t>
  </si>
  <si>
    <t>宁波市鄞州人民医院</t>
  </si>
  <si>
    <t>宁波市第六医院</t>
  </si>
  <si>
    <t>诸暨市人民医院</t>
  </si>
  <si>
    <t>诸暨市中医院</t>
  </si>
  <si>
    <t>诸暨市红十字医院</t>
  </si>
  <si>
    <t>诸暨市妇幼保健院</t>
  </si>
  <si>
    <t>上虞市人民医院</t>
  </si>
  <si>
    <t>上虞市中医院</t>
  </si>
  <si>
    <t>上虞市妇幼保健院</t>
  </si>
  <si>
    <t>嵊州市人民医院</t>
  </si>
  <si>
    <t>浙江省嵊州市中医院</t>
  </si>
  <si>
    <t>新昌县人民医院</t>
  </si>
  <si>
    <t>新昌县中医院</t>
  </si>
  <si>
    <t>开化县人民医院</t>
  </si>
  <si>
    <t>开化县中医院</t>
  </si>
  <si>
    <t>开化县妇幼保健院</t>
  </si>
  <si>
    <t>常山县人民医院</t>
  </si>
  <si>
    <t>衢州市衢江区人民医院</t>
  </si>
  <si>
    <t>衢州市柯城区人民医院</t>
  </si>
  <si>
    <t>龙游县人民医院</t>
  </si>
  <si>
    <t>安吉县人民医院</t>
  </si>
  <si>
    <t>长兴县人民医院</t>
  </si>
  <si>
    <t>长兴县中医院</t>
  </si>
  <si>
    <t>长兴县妇幼保健院</t>
  </si>
  <si>
    <t>湖州南浔人民医院</t>
  </si>
  <si>
    <t>湖州双林人民医院</t>
  </si>
  <si>
    <t>中国人民武装警察部队浙江总队嘉兴医院</t>
  </si>
  <si>
    <t>合计</t>
  </si>
  <si>
    <t>绍兴文理学院附属医院</t>
  </si>
  <si>
    <t>台州恩泽医疗中心路桥医院</t>
  </si>
  <si>
    <t>宁波市第九医院</t>
  </si>
  <si>
    <t>宁波市鄞州第二医院</t>
  </si>
  <si>
    <t>宁波市临床病理诊断中心
（宁波市医疗中心李惠利医院、宁波市第一医院联合体）</t>
  </si>
  <si>
    <t>浙江省住院医师规范化临床培训基地（第二批）名单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</si>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</sst>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21" fillId="0" borderId="11" xfId="40" applyFont="1" applyBorder="1" applyAlignment="1">
      <alignment horizontal="center" vertical="top" wrapText="1"/>
      <protection/>
    </xf>
    <xf numFmtId="0" fontId="3" fillId="0" borderId="11" xfId="40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1" xfId="40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0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selection activeCell="Y5" sqref="Y5"/>
    </sheetView>
  </sheetViews>
  <sheetFormatPr defaultColWidth="9.00390625" defaultRowHeight="14.25"/>
  <cols>
    <col min="1" max="1" width="3.75390625" style="2" customWidth="1"/>
    <col min="2" max="2" width="4.00390625" style="5" customWidth="1"/>
    <col min="3" max="3" width="26.875" style="1" customWidth="1"/>
    <col min="4" max="4" width="5.00390625" style="4" customWidth="1"/>
    <col min="5" max="5" width="5.75390625" style="4" customWidth="1"/>
    <col min="6" max="6" width="4.75390625" style="0" customWidth="1"/>
    <col min="7" max="7" width="4.875" style="0" customWidth="1"/>
    <col min="8" max="8" width="3.75390625" style="0" customWidth="1"/>
    <col min="9" max="9" width="4.00390625" style="0" customWidth="1"/>
    <col min="10" max="11" width="4.125" style="0" customWidth="1"/>
    <col min="12" max="12" width="3.875" style="0" customWidth="1"/>
    <col min="13" max="13" width="4.125" style="0" customWidth="1"/>
    <col min="14" max="14" width="3.875" style="0" customWidth="1"/>
    <col min="15" max="15" width="4.125" style="0" customWidth="1"/>
    <col min="16" max="16" width="3.875" style="0" customWidth="1"/>
    <col min="17" max="17" width="4.625" style="0" customWidth="1"/>
    <col min="18" max="18" width="4.75390625" style="0" customWidth="1"/>
    <col min="19" max="19" width="4.375" style="0" customWidth="1"/>
    <col min="20" max="21" width="4.25390625" style="0" customWidth="1"/>
    <col min="22" max="22" width="4.00390625" style="0" customWidth="1"/>
    <col min="23" max="23" width="4.50390625" style="8" bestFit="1" customWidth="1"/>
  </cols>
  <sheetData>
    <row r="1" spans="1:23" ht="39.75" customHeight="1">
      <c r="A1" s="37" t="s">
        <v>111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9.25" customHeight="1">
      <c r="A2" s="34" t="s">
        <v>0</v>
      </c>
      <c r="B2" s="34" t="s">
        <v>2</v>
      </c>
      <c r="C2" s="34" t="s">
        <v>1</v>
      </c>
      <c r="D2" s="38" t="s">
        <v>4</v>
      </c>
      <c r="E2" s="38" t="s">
        <v>5</v>
      </c>
      <c r="F2" s="38" t="s">
        <v>3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" customFormat="1" ht="71.25">
      <c r="A3" s="36"/>
      <c r="B3" s="36"/>
      <c r="C3" s="36"/>
      <c r="D3" s="39"/>
      <c r="E3" s="39"/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27" t="s">
        <v>22</v>
      </c>
      <c r="W3" s="7" t="s">
        <v>23</v>
      </c>
    </row>
    <row r="4" spans="1:23" ht="24.75" customHeight="1">
      <c r="A4" s="20">
        <v>1</v>
      </c>
      <c r="B4" s="34" t="s">
        <v>25</v>
      </c>
      <c r="C4" s="9" t="s">
        <v>24</v>
      </c>
      <c r="D4" s="3">
        <f>COUNT(F4:W4)</f>
        <v>7</v>
      </c>
      <c r="E4" s="3">
        <f aca="true" t="shared" si="0" ref="E4:E25">SUM(F4:W4)</f>
        <v>47</v>
      </c>
      <c r="F4" s="21">
        <v>18</v>
      </c>
      <c r="G4" s="21">
        <v>12</v>
      </c>
      <c r="H4" s="21">
        <v>6</v>
      </c>
      <c r="I4" s="21">
        <v>3</v>
      </c>
      <c r="J4" s="21">
        <v>2</v>
      </c>
      <c r="K4" s="21">
        <v>3</v>
      </c>
      <c r="L4" s="21"/>
      <c r="M4" s="21"/>
      <c r="N4" s="21"/>
      <c r="O4" s="21"/>
      <c r="P4" s="21"/>
      <c r="Q4" s="21"/>
      <c r="R4" s="21"/>
      <c r="S4" s="21">
        <v>3</v>
      </c>
      <c r="T4" s="21"/>
      <c r="U4" s="21"/>
      <c r="V4" s="21"/>
      <c r="W4" s="21"/>
    </row>
    <row r="5" spans="1:23" ht="24.75" customHeight="1">
      <c r="A5" s="20">
        <v>2</v>
      </c>
      <c r="B5" s="34"/>
      <c r="C5" s="9" t="s">
        <v>74</v>
      </c>
      <c r="D5" s="3">
        <f aca="true" t="shared" si="1" ref="D5:D68">COUNT(F5:W5)</f>
        <v>2</v>
      </c>
      <c r="E5" s="3">
        <f t="shared" si="0"/>
        <v>8</v>
      </c>
      <c r="F5" s="21"/>
      <c r="G5" s="21"/>
      <c r="H5" s="21"/>
      <c r="I5" s="21">
        <v>3</v>
      </c>
      <c r="J5" s="21"/>
      <c r="K5" s="21"/>
      <c r="L5" s="21"/>
      <c r="M5" s="21"/>
      <c r="N5" s="21"/>
      <c r="O5" s="21"/>
      <c r="P5" s="21"/>
      <c r="Q5" s="21"/>
      <c r="R5" s="21"/>
      <c r="S5" s="21">
        <v>5</v>
      </c>
      <c r="T5" s="21"/>
      <c r="U5" s="21"/>
      <c r="V5" s="21"/>
      <c r="W5" s="21"/>
    </row>
    <row r="6" spans="1:23" ht="24.75" customHeight="1">
      <c r="A6" s="20">
        <v>3</v>
      </c>
      <c r="B6" s="34"/>
      <c r="C6" s="9" t="s">
        <v>75</v>
      </c>
      <c r="D6" s="3">
        <f t="shared" si="1"/>
        <v>2</v>
      </c>
      <c r="E6" s="3">
        <f t="shared" si="0"/>
        <v>13</v>
      </c>
      <c r="F6" s="21"/>
      <c r="G6" s="21"/>
      <c r="H6" s="21">
        <v>10</v>
      </c>
      <c r="I6" s="21">
        <v>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4.75" customHeight="1">
      <c r="A7" s="20">
        <v>4</v>
      </c>
      <c r="B7" s="34"/>
      <c r="C7" s="9" t="s">
        <v>73</v>
      </c>
      <c r="D7" s="3">
        <f t="shared" si="1"/>
        <v>13</v>
      </c>
      <c r="E7" s="3">
        <f t="shared" si="0"/>
        <v>66</v>
      </c>
      <c r="F7" s="21">
        <v>15</v>
      </c>
      <c r="G7" s="21">
        <v>14</v>
      </c>
      <c r="H7" s="21">
        <v>8</v>
      </c>
      <c r="I7" s="21">
        <v>4</v>
      </c>
      <c r="J7" s="21">
        <v>6</v>
      </c>
      <c r="K7" s="21">
        <v>2</v>
      </c>
      <c r="L7" s="21"/>
      <c r="M7" s="21">
        <v>1</v>
      </c>
      <c r="N7" s="21">
        <v>1</v>
      </c>
      <c r="O7" s="21"/>
      <c r="P7" s="21"/>
      <c r="Q7" s="21"/>
      <c r="R7" s="21">
        <v>3</v>
      </c>
      <c r="S7" s="21">
        <v>5</v>
      </c>
      <c r="T7" s="21">
        <v>1</v>
      </c>
      <c r="U7" s="21"/>
      <c r="V7" s="21">
        <v>2</v>
      </c>
      <c r="W7" s="21">
        <v>4</v>
      </c>
    </row>
    <row r="8" spans="1:23" ht="24.75" customHeight="1">
      <c r="A8" s="20">
        <v>5</v>
      </c>
      <c r="B8" s="34"/>
      <c r="C8" s="9" t="s">
        <v>78</v>
      </c>
      <c r="D8" s="3">
        <f t="shared" si="1"/>
        <v>13</v>
      </c>
      <c r="E8" s="3">
        <f t="shared" si="0"/>
        <v>81</v>
      </c>
      <c r="F8" s="21">
        <v>20</v>
      </c>
      <c r="G8" s="21">
        <v>20</v>
      </c>
      <c r="H8" s="21">
        <v>8</v>
      </c>
      <c r="I8" s="21">
        <v>3</v>
      </c>
      <c r="J8" s="21">
        <v>2</v>
      </c>
      <c r="K8" s="21">
        <v>2</v>
      </c>
      <c r="L8" s="21"/>
      <c r="M8" s="21">
        <v>2</v>
      </c>
      <c r="N8" s="21">
        <v>2</v>
      </c>
      <c r="O8" s="21"/>
      <c r="P8" s="21"/>
      <c r="Q8" s="21"/>
      <c r="R8" s="21">
        <v>3</v>
      </c>
      <c r="S8" s="21">
        <v>8</v>
      </c>
      <c r="T8" s="21">
        <v>4</v>
      </c>
      <c r="U8" s="21">
        <v>4</v>
      </c>
      <c r="V8" s="21">
        <v>3</v>
      </c>
      <c r="W8" s="21"/>
    </row>
    <row r="9" spans="1:23" ht="24.75" customHeight="1">
      <c r="A9" s="20">
        <v>6</v>
      </c>
      <c r="B9" s="34"/>
      <c r="C9" s="17" t="s">
        <v>109</v>
      </c>
      <c r="D9" s="3">
        <f t="shared" si="1"/>
        <v>12</v>
      </c>
      <c r="E9" s="3">
        <f t="shared" si="0"/>
        <v>51</v>
      </c>
      <c r="F9" s="21">
        <v>15</v>
      </c>
      <c r="G9" s="21">
        <v>10</v>
      </c>
      <c r="H9" s="21">
        <v>2</v>
      </c>
      <c r="I9" s="21"/>
      <c r="J9" s="21">
        <v>3</v>
      </c>
      <c r="K9" s="21">
        <v>3</v>
      </c>
      <c r="L9" s="21"/>
      <c r="M9" s="21"/>
      <c r="N9" s="21">
        <v>2</v>
      </c>
      <c r="O9" s="21"/>
      <c r="P9" s="21"/>
      <c r="Q9" s="21">
        <v>2</v>
      </c>
      <c r="R9" s="21">
        <v>2</v>
      </c>
      <c r="S9" s="21">
        <v>6</v>
      </c>
      <c r="T9" s="21">
        <v>1</v>
      </c>
      <c r="U9" s="21"/>
      <c r="V9" s="21">
        <v>2</v>
      </c>
      <c r="W9" s="21">
        <v>3</v>
      </c>
    </row>
    <row r="10" spans="1:23" ht="24.75" customHeight="1">
      <c r="A10" s="20">
        <v>7</v>
      </c>
      <c r="B10" s="34"/>
      <c r="C10" s="9" t="s">
        <v>79</v>
      </c>
      <c r="D10" s="3">
        <f t="shared" si="1"/>
        <v>6</v>
      </c>
      <c r="E10" s="3">
        <f t="shared" si="0"/>
        <v>21</v>
      </c>
      <c r="F10" s="21"/>
      <c r="G10" s="21">
        <v>8</v>
      </c>
      <c r="H10" s="21"/>
      <c r="I10" s="21"/>
      <c r="J10" s="21">
        <v>2</v>
      </c>
      <c r="K10" s="21"/>
      <c r="L10" s="21"/>
      <c r="M10" s="21">
        <v>3</v>
      </c>
      <c r="N10" s="21"/>
      <c r="O10" s="21"/>
      <c r="P10" s="21"/>
      <c r="Q10" s="21"/>
      <c r="R10" s="21"/>
      <c r="S10" s="21">
        <v>5</v>
      </c>
      <c r="T10" s="21"/>
      <c r="U10" s="21">
        <v>1</v>
      </c>
      <c r="V10" s="21">
        <v>2</v>
      </c>
      <c r="W10" s="21"/>
    </row>
    <row r="11" spans="1:23" ht="24.75" customHeight="1">
      <c r="A11" s="20">
        <v>8</v>
      </c>
      <c r="B11" s="34"/>
      <c r="C11" s="9" t="s">
        <v>108</v>
      </c>
      <c r="D11" s="3">
        <f t="shared" si="1"/>
        <v>2</v>
      </c>
      <c r="E11" s="3">
        <f t="shared" si="0"/>
        <v>5</v>
      </c>
      <c r="F11" s="21"/>
      <c r="G11" s="21">
        <v>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1</v>
      </c>
      <c r="W11" s="21"/>
    </row>
    <row r="12" spans="1:23" ht="42.75" customHeight="1">
      <c r="A12" s="20">
        <v>9</v>
      </c>
      <c r="B12" s="34"/>
      <c r="C12" s="18" t="s">
        <v>110</v>
      </c>
      <c r="D12" s="3">
        <f t="shared" si="1"/>
        <v>1</v>
      </c>
      <c r="E12" s="3">
        <f t="shared" si="0"/>
        <v>12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12</v>
      </c>
      <c r="U12" s="21"/>
      <c r="V12" s="21"/>
      <c r="W12" s="21"/>
    </row>
    <row r="13" spans="1:23" ht="24.75" customHeight="1">
      <c r="A13" s="20">
        <v>10</v>
      </c>
      <c r="B13" s="34"/>
      <c r="C13" s="9" t="s">
        <v>77</v>
      </c>
      <c r="D13" s="3">
        <f t="shared" si="1"/>
        <v>6</v>
      </c>
      <c r="E13" s="3">
        <f t="shared" si="0"/>
        <v>27</v>
      </c>
      <c r="F13" s="21">
        <v>8</v>
      </c>
      <c r="G13" s="21">
        <v>8</v>
      </c>
      <c r="H13" s="21">
        <v>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4</v>
      </c>
      <c r="T13" s="21"/>
      <c r="U13" s="21"/>
      <c r="V13" s="21">
        <v>2</v>
      </c>
      <c r="W13" s="21">
        <v>3</v>
      </c>
    </row>
    <row r="14" spans="1:23" ht="24.75" customHeight="1">
      <c r="A14" s="20">
        <v>11</v>
      </c>
      <c r="B14" s="34"/>
      <c r="C14" s="9" t="s">
        <v>76</v>
      </c>
      <c r="D14" s="3">
        <f t="shared" si="1"/>
        <v>11</v>
      </c>
      <c r="E14" s="3">
        <f t="shared" si="0"/>
        <v>55</v>
      </c>
      <c r="F14" s="21">
        <v>15</v>
      </c>
      <c r="G14" s="21">
        <v>10</v>
      </c>
      <c r="H14" s="21">
        <v>5</v>
      </c>
      <c r="I14" s="21">
        <v>3</v>
      </c>
      <c r="J14" s="21">
        <v>4</v>
      </c>
      <c r="K14" s="21">
        <v>2</v>
      </c>
      <c r="L14" s="21"/>
      <c r="M14" s="21"/>
      <c r="N14" s="21">
        <v>2</v>
      </c>
      <c r="O14" s="21"/>
      <c r="P14" s="21"/>
      <c r="Q14" s="21"/>
      <c r="R14" s="21"/>
      <c r="S14" s="21">
        <v>4</v>
      </c>
      <c r="T14" s="21"/>
      <c r="U14" s="21">
        <v>4</v>
      </c>
      <c r="V14" s="21">
        <v>2</v>
      </c>
      <c r="W14" s="21">
        <v>4</v>
      </c>
    </row>
    <row r="15" spans="1:23" ht="24.75" customHeight="1">
      <c r="A15" s="23">
        <v>12</v>
      </c>
      <c r="B15" s="35" t="s">
        <v>41</v>
      </c>
      <c r="C15" s="24" t="s">
        <v>43</v>
      </c>
      <c r="D15" s="25">
        <f t="shared" si="1"/>
        <v>2</v>
      </c>
      <c r="E15" s="25">
        <f t="shared" si="0"/>
        <v>4</v>
      </c>
      <c r="F15" s="26"/>
      <c r="G15" s="26"/>
      <c r="H15" s="26">
        <v>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3</v>
      </c>
    </row>
    <row r="16" spans="1:23" ht="24.75" customHeight="1">
      <c r="A16" s="20">
        <v>13</v>
      </c>
      <c r="B16" s="34"/>
      <c r="C16" s="10" t="s">
        <v>44</v>
      </c>
      <c r="D16" s="3">
        <f t="shared" si="1"/>
        <v>2</v>
      </c>
      <c r="E16" s="3">
        <f t="shared" si="0"/>
        <v>4</v>
      </c>
      <c r="F16" s="12"/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3</v>
      </c>
    </row>
    <row r="17" spans="1:23" ht="24.75" customHeight="1">
      <c r="A17" s="20">
        <v>14</v>
      </c>
      <c r="B17" s="34"/>
      <c r="C17" s="10" t="s">
        <v>42</v>
      </c>
      <c r="D17" s="3">
        <f t="shared" si="1"/>
        <v>1</v>
      </c>
      <c r="E17" s="3">
        <f t="shared" si="0"/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3</v>
      </c>
    </row>
    <row r="18" spans="1:23" ht="24.75" customHeight="1">
      <c r="A18" s="20">
        <v>15</v>
      </c>
      <c r="B18" s="34"/>
      <c r="C18" s="10" t="s">
        <v>51</v>
      </c>
      <c r="D18" s="3">
        <f t="shared" si="1"/>
        <v>3</v>
      </c>
      <c r="E18" s="3">
        <f t="shared" si="0"/>
        <v>8</v>
      </c>
      <c r="F18" s="12">
        <v>3</v>
      </c>
      <c r="G18" s="12"/>
      <c r="H18" s="12">
        <v>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3</v>
      </c>
    </row>
    <row r="19" spans="1:23" ht="24.75" customHeight="1">
      <c r="A19" s="20">
        <v>16</v>
      </c>
      <c r="B19" s="34"/>
      <c r="C19" s="10" t="s">
        <v>49</v>
      </c>
      <c r="D19" s="3">
        <f t="shared" si="1"/>
        <v>14</v>
      </c>
      <c r="E19" s="3">
        <f t="shared" si="0"/>
        <v>75</v>
      </c>
      <c r="F19" s="12">
        <v>11</v>
      </c>
      <c r="G19" s="12">
        <v>10</v>
      </c>
      <c r="H19" s="12">
        <v>9</v>
      </c>
      <c r="I19" s="12">
        <v>3</v>
      </c>
      <c r="J19" s="12">
        <v>5</v>
      </c>
      <c r="K19" s="12">
        <v>4</v>
      </c>
      <c r="L19" s="12"/>
      <c r="M19" s="12">
        <v>2</v>
      </c>
      <c r="N19" s="12">
        <v>2</v>
      </c>
      <c r="O19" s="12"/>
      <c r="P19" s="12"/>
      <c r="Q19" s="12">
        <v>2</v>
      </c>
      <c r="R19" s="12">
        <v>4</v>
      </c>
      <c r="S19" s="12">
        <v>8</v>
      </c>
      <c r="T19" s="12"/>
      <c r="U19" s="12">
        <v>3</v>
      </c>
      <c r="V19" s="12">
        <v>4</v>
      </c>
      <c r="W19" s="12">
        <v>8</v>
      </c>
    </row>
    <row r="20" spans="1:23" ht="24.75" customHeight="1">
      <c r="A20" s="20">
        <v>17</v>
      </c>
      <c r="B20" s="34"/>
      <c r="C20" s="10" t="s">
        <v>50</v>
      </c>
      <c r="D20" s="3">
        <f t="shared" si="1"/>
        <v>1</v>
      </c>
      <c r="E20" s="3">
        <f t="shared" si="0"/>
        <v>2</v>
      </c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.75" customHeight="1">
      <c r="A21" s="20">
        <v>18</v>
      </c>
      <c r="B21" s="34"/>
      <c r="C21" s="10" t="s">
        <v>46</v>
      </c>
      <c r="D21" s="3">
        <f t="shared" si="1"/>
        <v>2</v>
      </c>
      <c r="E21" s="3">
        <f t="shared" si="0"/>
        <v>5</v>
      </c>
      <c r="F21" s="12">
        <v>3</v>
      </c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.75" customHeight="1">
      <c r="A22" s="20">
        <v>19</v>
      </c>
      <c r="B22" s="34"/>
      <c r="C22" s="10" t="s">
        <v>48</v>
      </c>
      <c r="D22" s="3">
        <f t="shared" si="1"/>
        <v>8</v>
      </c>
      <c r="E22" s="3">
        <f t="shared" si="0"/>
        <v>25</v>
      </c>
      <c r="F22" s="12">
        <v>5</v>
      </c>
      <c r="G22" s="12">
        <v>5</v>
      </c>
      <c r="H22" s="12">
        <v>3</v>
      </c>
      <c r="I22" s="12">
        <v>1</v>
      </c>
      <c r="J22" s="12">
        <v>1</v>
      </c>
      <c r="K22" s="12"/>
      <c r="L22" s="12"/>
      <c r="M22" s="12"/>
      <c r="N22" s="12"/>
      <c r="O22" s="12"/>
      <c r="P22" s="12"/>
      <c r="Q22" s="12"/>
      <c r="R22" s="12"/>
      <c r="S22" s="12">
        <v>4</v>
      </c>
      <c r="T22" s="12"/>
      <c r="U22" s="12"/>
      <c r="V22" s="12">
        <v>1</v>
      </c>
      <c r="W22" s="12">
        <v>5</v>
      </c>
    </row>
    <row r="23" spans="1:23" ht="24.75" customHeight="1">
      <c r="A23" s="20">
        <v>20</v>
      </c>
      <c r="B23" s="34"/>
      <c r="C23" s="10" t="s">
        <v>45</v>
      </c>
      <c r="D23" s="3">
        <f t="shared" si="1"/>
        <v>3</v>
      </c>
      <c r="E23" s="3">
        <f t="shared" si="0"/>
        <v>6</v>
      </c>
      <c r="F23" s="12">
        <v>2</v>
      </c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3</v>
      </c>
    </row>
    <row r="24" spans="1:23" ht="24.75" customHeight="1">
      <c r="A24" s="20">
        <v>21</v>
      </c>
      <c r="B24" s="34"/>
      <c r="C24" s="10" t="s">
        <v>52</v>
      </c>
      <c r="D24" s="3">
        <f t="shared" si="1"/>
        <v>3</v>
      </c>
      <c r="E24" s="3">
        <f t="shared" si="0"/>
        <v>4</v>
      </c>
      <c r="F24" s="12">
        <v>1</v>
      </c>
      <c r="G24" s="12"/>
      <c r="H24" s="12">
        <v>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2</v>
      </c>
    </row>
    <row r="25" spans="1:23" ht="24.75" customHeight="1">
      <c r="A25" s="20">
        <v>22</v>
      </c>
      <c r="B25" s="34"/>
      <c r="C25" s="10" t="s">
        <v>47</v>
      </c>
      <c r="D25" s="3">
        <f t="shared" si="1"/>
        <v>10</v>
      </c>
      <c r="E25" s="3">
        <f t="shared" si="0"/>
        <v>30</v>
      </c>
      <c r="F25" s="12">
        <v>5</v>
      </c>
      <c r="G25" s="12">
        <v>6</v>
      </c>
      <c r="H25" s="12">
        <v>3</v>
      </c>
      <c r="I25" s="12">
        <v>1</v>
      </c>
      <c r="J25" s="12">
        <v>2</v>
      </c>
      <c r="K25" s="12"/>
      <c r="L25" s="12"/>
      <c r="M25" s="12">
        <v>1</v>
      </c>
      <c r="N25" s="12">
        <v>1</v>
      </c>
      <c r="O25" s="12"/>
      <c r="P25" s="12"/>
      <c r="Q25" s="12"/>
      <c r="R25" s="12"/>
      <c r="S25" s="12">
        <v>5</v>
      </c>
      <c r="T25" s="12"/>
      <c r="U25" s="12">
        <v>1</v>
      </c>
      <c r="V25" s="12"/>
      <c r="W25" s="12">
        <v>5</v>
      </c>
    </row>
    <row r="26" spans="1:23" ht="29.25" customHeight="1">
      <c r="A26" s="20">
        <v>23</v>
      </c>
      <c r="B26" s="34" t="s">
        <v>54</v>
      </c>
      <c r="C26" s="9" t="s">
        <v>106</v>
      </c>
      <c r="D26" s="3">
        <f t="shared" si="1"/>
        <v>4</v>
      </c>
      <c r="E26" s="3">
        <f>SUM(F26:W26)</f>
        <v>33</v>
      </c>
      <c r="F26" s="21">
        <v>15</v>
      </c>
      <c r="G26" s="21">
        <v>10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6</v>
      </c>
      <c r="T26" s="21"/>
      <c r="U26" s="21"/>
      <c r="V26" s="21">
        <v>2</v>
      </c>
      <c r="W26" s="21"/>
    </row>
    <row r="27" spans="1:23" s="1" customFormat="1" ht="26.25" customHeight="1">
      <c r="A27" s="20">
        <v>24</v>
      </c>
      <c r="B27" s="34"/>
      <c r="C27" s="14" t="s">
        <v>80</v>
      </c>
      <c r="D27" s="3">
        <f t="shared" si="1"/>
        <v>14</v>
      </c>
      <c r="E27" s="3">
        <f aca="true" t="shared" si="2" ref="E27:E34">SUM(F27:W27)</f>
        <v>92</v>
      </c>
      <c r="F27" s="12">
        <v>30</v>
      </c>
      <c r="G27" s="12">
        <v>20</v>
      </c>
      <c r="H27" s="12">
        <v>4</v>
      </c>
      <c r="I27" s="12">
        <v>3</v>
      </c>
      <c r="J27" s="12">
        <v>8</v>
      </c>
      <c r="K27" s="12">
        <v>6</v>
      </c>
      <c r="L27" s="12"/>
      <c r="M27" s="12">
        <v>1</v>
      </c>
      <c r="N27" s="12">
        <v>2</v>
      </c>
      <c r="O27" s="12"/>
      <c r="P27" s="12"/>
      <c r="Q27" s="12"/>
      <c r="R27" s="12">
        <v>3</v>
      </c>
      <c r="S27" s="12">
        <v>5</v>
      </c>
      <c r="T27" s="12">
        <v>2</v>
      </c>
      <c r="U27" s="12">
        <v>2</v>
      </c>
      <c r="V27" s="12">
        <v>3</v>
      </c>
      <c r="W27" s="12">
        <v>3</v>
      </c>
    </row>
    <row r="28" spans="1:23" s="1" customFormat="1" ht="26.25" customHeight="1">
      <c r="A28" s="20">
        <v>25</v>
      </c>
      <c r="B28" s="34"/>
      <c r="C28" s="14" t="s">
        <v>81</v>
      </c>
      <c r="D28" s="3">
        <f t="shared" si="1"/>
        <v>4</v>
      </c>
      <c r="E28" s="3">
        <f t="shared" si="2"/>
        <v>27</v>
      </c>
      <c r="F28" s="12">
        <v>10</v>
      </c>
      <c r="G28" s="12">
        <v>10</v>
      </c>
      <c r="H28" s="12"/>
      <c r="I28" s="12"/>
      <c r="J28" s="12">
        <v>5</v>
      </c>
      <c r="K28" s="12"/>
      <c r="L28" s="12"/>
      <c r="M28" s="12"/>
      <c r="N28" s="12"/>
      <c r="O28" s="12"/>
      <c r="P28" s="12"/>
      <c r="Q28" s="12"/>
      <c r="R28" s="12"/>
      <c r="S28" s="12">
        <v>2</v>
      </c>
      <c r="T28" s="12"/>
      <c r="U28" s="12"/>
      <c r="V28" s="12"/>
      <c r="W28" s="12"/>
    </row>
    <row r="29" spans="1:23" ht="24" customHeight="1">
      <c r="A29" s="20">
        <v>26</v>
      </c>
      <c r="B29" s="34"/>
      <c r="C29" s="14" t="s">
        <v>82</v>
      </c>
      <c r="D29" s="3">
        <f t="shared" si="1"/>
        <v>3</v>
      </c>
      <c r="E29" s="3">
        <f>SUM(F29:W29)</f>
        <v>6</v>
      </c>
      <c r="F29" s="12"/>
      <c r="G29" s="12"/>
      <c r="H29" s="12">
        <v>2</v>
      </c>
      <c r="I29" s="12"/>
      <c r="J29" s="12"/>
      <c r="K29" s="12"/>
      <c r="L29" s="12"/>
      <c r="M29" s="12">
        <v>1</v>
      </c>
      <c r="N29" s="12"/>
      <c r="O29" s="12"/>
      <c r="P29" s="12"/>
      <c r="Q29" s="12"/>
      <c r="R29" s="12"/>
      <c r="S29" s="12"/>
      <c r="T29" s="12"/>
      <c r="U29" s="12"/>
      <c r="V29" s="12"/>
      <c r="W29" s="12">
        <v>3</v>
      </c>
    </row>
    <row r="30" spans="1:23" ht="24" customHeight="1">
      <c r="A30" s="20">
        <v>27</v>
      </c>
      <c r="B30" s="34"/>
      <c r="C30" s="14" t="s">
        <v>83</v>
      </c>
      <c r="D30" s="3">
        <f t="shared" si="1"/>
        <v>2</v>
      </c>
      <c r="E30" s="3">
        <f t="shared" si="2"/>
        <v>8</v>
      </c>
      <c r="F30" s="12"/>
      <c r="G30" s="12"/>
      <c r="H30" s="12">
        <v>4</v>
      </c>
      <c r="I30" s="12">
        <v>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4" customHeight="1">
      <c r="A31" s="20">
        <v>28</v>
      </c>
      <c r="B31" s="34"/>
      <c r="C31" s="14" t="s">
        <v>84</v>
      </c>
      <c r="D31" s="3">
        <f t="shared" si="1"/>
        <v>13</v>
      </c>
      <c r="E31" s="3">
        <f t="shared" si="2"/>
        <v>69</v>
      </c>
      <c r="F31" s="12">
        <v>12</v>
      </c>
      <c r="G31" s="12">
        <v>20</v>
      </c>
      <c r="H31" s="12">
        <v>5</v>
      </c>
      <c r="I31" s="12">
        <v>4</v>
      </c>
      <c r="J31" s="12">
        <v>8</v>
      </c>
      <c r="K31" s="12">
        <v>5</v>
      </c>
      <c r="L31" s="12"/>
      <c r="M31" s="12"/>
      <c r="N31" s="12">
        <v>1</v>
      </c>
      <c r="O31" s="12"/>
      <c r="P31" s="12"/>
      <c r="Q31" s="12"/>
      <c r="R31" s="12">
        <v>2</v>
      </c>
      <c r="S31" s="12">
        <v>4</v>
      </c>
      <c r="T31" s="12">
        <v>1</v>
      </c>
      <c r="U31" s="12">
        <v>2</v>
      </c>
      <c r="V31" s="12">
        <v>2</v>
      </c>
      <c r="W31" s="12">
        <v>3</v>
      </c>
    </row>
    <row r="32" spans="1:23" ht="24" customHeight="1">
      <c r="A32" s="20">
        <v>29</v>
      </c>
      <c r="B32" s="34"/>
      <c r="C32" s="14" t="s">
        <v>85</v>
      </c>
      <c r="D32" s="3">
        <f t="shared" si="1"/>
        <v>2</v>
      </c>
      <c r="E32" s="3">
        <f>SUM(F32:W32)</f>
        <v>13</v>
      </c>
      <c r="F32" s="12">
        <v>6</v>
      </c>
      <c r="G32" s="12">
        <v>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4" customHeight="1">
      <c r="A33" s="20">
        <v>30</v>
      </c>
      <c r="B33" s="34"/>
      <c r="C33" s="14" t="s">
        <v>86</v>
      </c>
      <c r="D33" s="3">
        <f t="shared" si="1"/>
        <v>2</v>
      </c>
      <c r="E33" s="3">
        <f t="shared" si="2"/>
        <v>14</v>
      </c>
      <c r="F33" s="12"/>
      <c r="G33" s="12"/>
      <c r="H33" s="12">
        <v>8</v>
      </c>
      <c r="I33" s="12">
        <v>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4" customHeight="1">
      <c r="A34" s="20">
        <v>31</v>
      </c>
      <c r="B34" s="34"/>
      <c r="C34" s="14" t="s">
        <v>87</v>
      </c>
      <c r="D34" s="3">
        <f t="shared" si="1"/>
        <v>10</v>
      </c>
      <c r="E34" s="3">
        <f t="shared" si="2"/>
        <v>48</v>
      </c>
      <c r="F34" s="12">
        <v>15</v>
      </c>
      <c r="G34" s="12">
        <v>7</v>
      </c>
      <c r="H34" s="12">
        <v>5</v>
      </c>
      <c r="I34" s="12">
        <v>3</v>
      </c>
      <c r="J34" s="12">
        <v>5</v>
      </c>
      <c r="K34" s="12">
        <v>4</v>
      </c>
      <c r="L34" s="12"/>
      <c r="M34" s="12"/>
      <c r="N34" s="12"/>
      <c r="O34" s="12"/>
      <c r="P34" s="12"/>
      <c r="Q34" s="12"/>
      <c r="R34" s="12"/>
      <c r="S34" s="12">
        <v>3</v>
      </c>
      <c r="T34" s="12"/>
      <c r="U34" s="12">
        <v>1</v>
      </c>
      <c r="V34" s="12">
        <v>2</v>
      </c>
      <c r="W34" s="12">
        <v>3</v>
      </c>
    </row>
    <row r="35" spans="1:23" ht="24" customHeight="1">
      <c r="A35" s="20">
        <v>32</v>
      </c>
      <c r="B35" s="34"/>
      <c r="C35" s="14" t="s">
        <v>88</v>
      </c>
      <c r="D35" s="3">
        <f t="shared" si="1"/>
        <v>1</v>
      </c>
      <c r="E35" s="3">
        <f>SUM(F35:W35)</f>
        <v>3</v>
      </c>
      <c r="F35" s="12"/>
      <c r="G35" s="12"/>
      <c r="H35" s="12"/>
      <c r="I35" s="12"/>
      <c r="J35" s="12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4" customHeight="1">
      <c r="A36" s="20">
        <v>33</v>
      </c>
      <c r="B36" s="34"/>
      <c r="C36" s="14" t="s">
        <v>89</v>
      </c>
      <c r="D36" s="3">
        <f t="shared" si="1"/>
        <v>13</v>
      </c>
      <c r="E36" s="3">
        <f aca="true" t="shared" si="3" ref="E36:E77">SUM(F36:W36)</f>
        <v>66</v>
      </c>
      <c r="F36" s="12">
        <v>12</v>
      </c>
      <c r="G36" s="12">
        <v>25</v>
      </c>
      <c r="H36" s="12">
        <v>5</v>
      </c>
      <c r="I36" s="12">
        <v>4</v>
      </c>
      <c r="J36" s="12">
        <v>5</v>
      </c>
      <c r="K36" s="12">
        <v>3</v>
      </c>
      <c r="L36" s="12" t="s">
        <v>55</v>
      </c>
      <c r="M36" s="12">
        <v>1</v>
      </c>
      <c r="N36" s="12">
        <v>1</v>
      </c>
      <c r="O36" s="12"/>
      <c r="P36" s="12" t="s">
        <v>55</v>
      </c>
      <c r="Q36" s="12">
        <v>2</v>
      </c>
      <c r="R36" s="12"/>
      <c r="S36" s="12">
        <v>4</v>
      </c>
      <c r="T36" s="12">
        <v>1</v>
      </c>
      <c r="U36" s="12">
        <v>1</v>
      </c>
      <c r="V36" s="12">
        <v>2</v>
      </c>
      <c r="W36" s="12"/>
    </row>
    <row r="37" spans="1:23" ht="24" customHeight="1">
      <c r="A37" s="20">
        <v>34</v>
      </c>
      <c r="B37" s="34"/>
      <c r="C37" s="14" t="s">
        <v>90</v>
      </c>
      <c r="D37" s="3">
        <f t="shared" si="1"/>
        <v>4</v>
      </c>
      <c r="E37" s="3">
        <f t="shared" si="3"/>
        <v>13</v>
      </c>
      <c r="F37" s="12">
        <v>6</v>
      </c>
      <c r="G37" s="12">
        <v>2</v>
      </c>
      <c r="H37" s="12"/>
      <c r="I37" s="12">
        <v>3</v>
      </c>
      <c r="J37" s="12">
        <v>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 t="s">
        <v>55</v>
      </c>
    </row>
    <row r="38" spans="1:23" ht="24.75" customHeight="1">
      <c r="A38" s="20">
        <v>35</v>
      </c>
      <c r="B38" s="34" t="s">
        <v>69</v>
      </c>
      <c r="C38" s="10" t="s">
        <v>99</v>
      </c>
      <c r="D38" s="3">
        <f t="shared" si="1"/>
        <v>12</v>
      </c>
      <c r="E38" s="3">
        <f t="shared" si="3"/>
        <v>43</v>
      </c>
      <c r="F38" s="12">
        <v>10</v>
      </c>
      <c r="G38" s="12">
        <v>10</v>
      </c>
      <c r="H38" s="12">
        <v>2</v>
      </c>
      <c r="I38" s="12">
        <v>3</v>
      </c>
      <c r="J38" s="12">
        <v>4</v>
      </c>
      <c r="K38" s="12">
        <v>2</v>
      </c>
      <c r="L38" s="12"/>
      <c r="M38" s="12">
        <v>1</v>
      </c>
      <c r="N38" s="12"/>
      <c r="O38" s="12"/>
      <c r="P38" s="12"/>
      <c r="Q38" s="12"/>
      <c r="R38" s="12"/>
      <c r="S38" s="12">
        <v>3</v>
      </c>
      <c r="T38" s="12">
        <v>1</v>
      </c>
      <c r="U38" s="12">
        <v>2</v>
      </c>
      <c r="V38" s="12">
        <v>2</v>
      </c>
      <c r="W38" s="12">
        <v>3</v>
      </c>
    </row>
    <row r="39" spans="1:23" ht="24.75" customHeight="1">
      <c r="A39" s="20">
        <v>36</v>
      </c>
      <c r="B39" s="34"/>
      <c r="C39" s="10" t="s">
        <v>100</v>
      </c>
      <c r="D39" s="3">
        <f t="shared" si="1"/>
        <v>6</v>
      </c>
      <c r="E39" s="3">
        <f t="shared" si="3"/>
        <v>19</v>
      </c>
      <c r="F39" s="12">
        <v>6</v>
      </c>
      <c r="G39" s="12">
        <v>6</v>
      </c>
      <c r="H39" s="12">
        <v>2</v>
      </c>
      <c r="I39" s="12">
        <v>2</v>
      </c>
      <c r="J39" s="12">
        <v>2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1</v>
      </c>
      <c r="V39" s="12"/>
      <c r="W39" s="12"/>
    </row>
    <row r="40" spans="1:23" ht="24.75" customHeight="1">
      <c r="A40" s="20">
        <v>37</v>
      </c>
      <c r="B40" s="34"/>
      <c r="C40" s="10" t="s">
        <v>101</v>
      </c>
      <c r="D40" s="3">
        <f t="shared" si="1"/>
        <v>2</v>
      </c>
      <c r="E40" s="3">
        <f t="shared" si="3"/>
        <v>11</v>
      </c>
      <c r="F40" s="12"/>
      <c r="G40" s="12"/>
      <c r="H40" s="12">
        <v>10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1</v>
      </c>
      <c r="W40" s="12"/>
    </row>
    <row r="41" spans="1:23" ht="24.75" customHeight="1">
      <c r="A41" s="20">
        <v>38</v>
      </c>
      <c r="B41" s="34"/>
      <c r="C41" s="10" t="s">
        <v>98</v>
      </c>
      <c r="D41" s="3">
        <f t="shared" si="1"/>
        <v>10</v>
      </c>
      <c r="E41" s="3">
        <f t="shared" si="3"/>
        <v>34</v>
      </c>
      <c r="F41" s="12">
        <v>8</v>
      </c>
      <c r="G41" s="12">
        <v>10</v>
      </c>
      <c r="H41" s="12">
        <v>2</v>
      </c>
      <c r="I41" s="12">
        <v>2</v>
      </c>
      <c r="J41" s="12">
        <v>2</v>
      </c>
      <c r="K41" s="12"/>
      <c r="L41" s="12"/>
      <c r="M41" s="12"/>
      <c r="N41" s="12">
        <v>1</v>
      </c>
      <c r="O41" s="12"/>
      <c r="P41" s="12"/>
      <c r="Q41" s="12">
        <v>1</v>
      </c>
      <c r="R41" s="12"/>
      <c r="S41" s="12">
        <v>3</v>
      </c>
      <c r="T41" s="12"/>
      <c r="U41" s="12"/>
      <c r="V41" s="12">
        <v>2</v>
      </c>
      <c r="W41" s="12">
        <v>3</v>
      </c>
    </row>
    <row r="42" spans="1:23" ht="24.75" customHeight="1">
      <c r="A42" s="20">
        <v>39</v>
      </c>
      <c r="B42" s="34"/>
      <c r="C42" s="10" t="s">
        <v>102</v>
      </c>
      <c r="D42" s="3">
        <f t="shared" si="1"/>
        <v>2</v>
      </c>
      <c r="E42" s="3">
        <f t="shared" si="3"/>
        <v>7</v>
      </c>
      <c r="F42" s="12"/>
      <c r="G42" s="12">
        <v>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3</v>
      </c>
    </row>
    <row r="43" spans="1:23" ht="24.75" customHeight="1">
      <c r="A43" s="20">
        <v>40</v>
      </c>
      <c r="B43" s="34"/>
      <c r="C43" s="10" t="s">
        <v>103</v>
      </c>
      <c r="D43" s="3">
        <f t="shared" si="1"/>
        <v>1</v>
      </c>
      <c r="E43" s="3">
        <f t="shared" si="3"/>
        <v>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3</v>
      </c>
    </row>
    <row r="44" spans="1:23" ht="42" customHeight="1">
      <c r="A44" s="20">
        <v>41</v>
      </c>
      <c r="B44" s="19" t="s">
        <v>70</v>
      </c>
      <c r="C44" s="22" t="s">
        <v>104</v>
      </c>
      <c r="D44" s="3">
        <f t="shared" si="1"/>
        <v>12</v>
      </c>
      <c r="E44" s="3">
        <f t="shared" si="3"/>
        <v>73</v>
      </c>
      <c r="F44" s="12">
        <v>18</v>
      </c>
      <c r="G44" s="12">
        <v>16</v>
      </c>
      <c r="H44" s="12">
        <v>2</v>
      </c>
      <c r="I44" s="12"/>
      <c r="J44" s="12">
        <v>4</v>
      </c>
      <c r="K44" s="12">
        <v>4</v>
      </c>
      <c r="L44" s="12"/>
      <c r="M44" s="12">
        <v>3</v>
      </c>
      <c r="N44" s="12">
        <v>3</v>
      </c>
      <c r="O44" s="12"/>
      <c r="P44" s="12"/>
      <c r="Q44" s="12"/>
      <c r="R44" s="12">
        <v>5</v>
      </c>
      <c r="S44" s="12">
        <v>8</v>
      </c>
      <c r="T44" s="12">
        <v>3</v>
      </c>
      <c r="U44" s="12">
        <v>1</v>
      </c>
      <c r="V44" s="12">
        <v>6</v>
      </c>
      <c r="W44" s="12"/>
    </row>
    <row r="45" spans="1:23" ht="24.75" customHeight="1">
      <c r="A45" s="20">
        <v>42</v>
      </c>
      <c r="B45" s="34" t="s">
        <v>26</v>
      </c>
      <c r="C45" s="10" t="s">
        <v>31</v>
      </c>
      <c r="D45" s="3">
        <f t="shared" si="1"/>
        <v>6</v>
      </c>
      <c r="E45" s="3">
        <f t="shared" si="3"/>
        <v>26</v>
      </c>
      <c r="F45" s="12">
        <v>7</v>
      </c>
      <c r="G45" s="12">
        <v>9</v>
      </c>
      <c r="H45" s="12">
        <v>3</v>
      </c>
      <c r="I45" s="12">
        <v>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v>2</v>
      </c>
      <c r="W45" s="12">
        <v>3</v>
      </c>
    </row>
    <row r="46" spans="1:23" ht="24.75" customHeight="1">
      <c r="A46" s="20">
        <v>43</v>
      </c>
      <c r="B46" s="34"/>
      <c r="C46" s="10" t="s">
        <v>28</v>
      </c>
      <c r="D46" s="3">
        <f t="shared" si="1"/>
        <v>14</v>
      </c>
      <c r="E46" s="3">
        <f t="shared" si="3"/>
        <v>69</v>
      </c>
      <c r="F46" s="12">
        <v>13</v>
      </c>
      <c r="G46" s="12">
        <v>14</v>
      </c>
      <c r="H46" s="12">
        <v>7</v>
      </c>
      <c r="I46" s="12">
        <v>3</v>
      </c>
      <c r="J46" s="12">
        <v>3</v>
      </c>
      <c r="K46" s="12">
        <v>4</v>
      </c>
      <c r="L46" s="12"/>
      <c r="M46" s="12">
        <v>1</v>
      </c>
      <c r="N46" s="12">
        <v>2</v>
      </c>
      <c r="O46" s="12"/>
      <c r="P46" s="12"/>
      <c r="Q46" s="12">
        <v>2</v>
      </c>
      <c r="R46" s="12">
        <v>5</v>
      </c>
      <c r="S46" s="12">
        <v>4</v>
      </c>
      <c r="T46" s="12"/>
      <c r="U46" s="12">
        <v>3</v>
      </c>
      <c r="V46" s="12">
        <v>3</v>
      </c>
      <c r="W46" s="12">
        <v>5</v>
      </c>
    </row>
    <row r="47" spans="1:23" ht="24.75" customHeight="1">
      <c r="A47" s="20">
        <v>44</v>
      </c>
      <c r="B47" s="34"/>
      <c r="C47" s="10" t="s">
        <v>30</v>
      </c>
      <c r="D47" s="3">
        <f t="shared" si="1"/>
        <v>5</v>
      </c>
      <c r="E47" s="3">
        <f t="shared" si="3"/>
        <v>27</v>
      </c>
      <c r="F47" s="12">
        <v>10</v>
      </c>
      <c r="G47" s="12">
        <v>9</v>
      </c>
      <c r="H47" s="12">
        <v>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v>2</v>
      </c>
      <c r="W47" s="12">
        <v>3</v>
      </c>
    </row>
    <row r="48" spans="1:23" ht="24.75" customHeight="1">
      <c r="A48" s="20">
        <v>45</v>
      </c>
      <c r="B48" s="34"/>
      <c r="C48" s="10" t="s">
        <v>27</v>
      </c>
      <c r="D48" s="3">
        <f t="shared" si="1"/>
        <v>7</v>
      </c>
      <c r="E48" s="3">
        <f t="shared" si="3"/>
        <v>33</v>
      </c>
      <c r="F48" s="12">
        <v>8</v>
      </c>
      <c r="G48" s="12">
        <v>9</v>
      </c>
      <c r="H48" s="12">
        <v>5</v>
      </c>
      <c r="I48" s="12">
        <v>3</v>
      </c>
      <c r="J48" s="28"/>
      <c r="K48" s="12">
        <v>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v>2</v>
      </c>
      <c r="W48" s="12">
        <v>3</v>
      </c>
    </row>
    <row r="49" spans="1:23" ht="24.75" customHeight="1">
      <c r="A49" s="20">
        <v>46</v>
      </c>
      <c r="B49" s="34"/>
      <c r="C49" s="10" t="s">
        <v>29</v>
      </c>
      <c r="D49" s="3">
        <f t="shared" si="1"/>
        <v>3</v>
      </c>
      <c r="E49" s="3">
        <f t="shared" si="3"/>
        <v>11</v>
      </c>
      <c r="F49" s="12">
        <v>4</v>
      </c>
      <c r="G49" s="12">
        <v>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3</v>
      </c>
    </row>
    <row r="50" spans="1:23" ht="38.25" customHeight="1">
      <c r="A50" s="20">
        <v>47</v>
      </c>
      <c r="B50" s="19" t="s">
        <v>72</v>
      </c>
      <c r="C50" s="17" t="s">
        <v>67</v>
      </c>
      <c r="D50" s="3">
        <f t="shared" si="1"/>
        <v>7</v>
      </c>
      <c r="E50" s="3">
        <f t="shared" si="3"/>
        <v>25</v>
      </c>
      <c r="F50" s="21">
        <v>8</v>
      </c>
      <c r="G50" s="21">
        <v>5</v>
      </c>
      <c r="H50" s="21">
        <v>2</v>
      </c>
      <c r="I50" s="21"/>
      <c r="J50" s="21">
        <v>2</v>
      </c>
      <c r="K50" s="21"/>
      <c r="L50" s="21"/>
      <c r="M50" s="21"/>
      <c r="N50" s="21"/>
      <c r="O50" s="21"/>
      <c r="P50" s="21"/>
      <c r="Q50" s="21"/>
      <c r="R50" s="21"/>
      <c r="S50" s="21">
        <v>4</v>
      </c>
      <c r="T50" s="21"/>
      <c r="U50" s="21"/>
      <c r="V50" s="21">
        <v>1</v>
      </c>
      <c r="W50" s="21">
        <v>3</v>
      </c>
    </row>
    <row r="51" spans="1:23" ht="24" customHeight="1">
      <c r="A51" s="20">
        <v>48</v>
      </c>
      <c r="B51" s="34" t="s">
        <v>53</v>
      </c>
      <c r="C51" s="13" t="s">
        <v>94</v>
      </c>
      <c r="D51" s="3">
        <f t="shared" si="1"/>
        <v>5</v>
      </c>
      <c r="E51" s="3">
        <f t="shared" si="3"/>
        <v>40</v>
      </c>
      <c r="F51" s="29">
        <v>14</v>
      </c>
      <c r="G51" s="29">
        <v>13</v>
      </c>
      <c r="H51" s="29">
        <v>7</v>
      </c>
      <c r="I51" s="29">
        <v>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>
        <v>3</v>
      </c>
    </row>
    <row r="52" spans="1:23" ht="24" customHeight="1">
      <c r="A52" s="20">
        <v>49</v>
      </c>
      <c r="B52" s="34"/>
      <c r="C52" s="13" t="s">
        <v>91</v>
      </c>
      <c r="D52" s="3">
        <f t="shared" si="1"/>
        <v>7</v>
      </c>
      <c r="E52" s="3">
        <f t="shared" si="3"/>
        <v>25</v>
      </c>
      <c r="F52" s="29">
        <v>6</v>
      </c>
      <c r="G52" s="29">
        <v>6</v>
      </c>
      <c r="H52" s="29">
        <v>3</v>
      </c>
      <c r="I52" s="29">
        <v>3</v>
      </c>
      <c r="J52" s="29"/>
      <c r="K52" s="29"/>
      <c r="L52" s="29"/>
      <c r="M52" s="29"/>
      <c r="N52" s="29">
        <v>2</v>
      </c>
      <c r="O52" s="29"/>
      <c r="P52" s="29"/>
      <c r="Q52" s="29"/>
      <c r="R52" s="29"/>
      <c r="S52" s="29"/>
      <c r="T52" s="29"/>
      <c r="U52" s="29"/>
      <c r="V52" s="29">
        <v>2</v>
      </c>
      <c r="W52" s="29">
        <v>3</v>
      </c>
    </row>
    <row r="53" spans="1:23" ht="24" customHeight="1">
      <c r="A53" s="20">
        <v>50</v>
      </c>
      <c r="B53" s="34"/>
      <c r="C53" s="13" t="s">
        <v>92</v>
      </c>
      <c r="D53" s="3">
        <f t="shared" si="1"/>
        <v>1</v>
      </c>
      <c r="E53" s="3">
        <f t="shared" si="3"/>
        <v>2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>
        <v>2</v>
      </c>
    </row>
    <row r="54" spans="1:23" ht="24" customHeight="1">
      <c r="A54" s="20">
        <v>51</v>
      </c>
      <c r="B54" s="34"/>
      <c r="C54" s="13" t="s">
        <v>93</v>
      </c>
      <c r="D54" s="3">
        <f t="shared" si="1"/>
        <v>1</v>
      </c>
      <c r="E54" s="3">
        <f t="shared" si="3"/>
        <v>3</v>
      </c>
      <c r="F54" s="29"/>
      <c r="G54" s="29"/>
      <c r="H54" s="29">
        <v>3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4.75" customHeight="1">
      <c r="A55" s="20">
        <v>52</v>
      </c>
      <c r="B55" s="34"/>
      <c r="C55" s="13" t="s">
        <v>97</v>
      </c>
      <c r="D55" s="3">
        <f t="shared" si="1"/>
        <v>8</v>
      </c>
      <c r="E55" s="3">
        <f>SUM(F55:W55)</f>
        <v>49</v>
      </c>
      <c r="F55" s="29">
        <v>16</v>
      </c>
      <c r="G55" s="29">
        <v>14</v>
      </c>
      <c r="H55" s="29">
        <v>5</v>
      </c>
      <c r="I55" s="29">
        <v>3</v>
      </c>
      <c r="J55" s="29">
        <v>2</v>
      </c>
      <c r="K55" s="29">
        <v>3</v>
      </c>
      <c r="L55" s="29"/>
      <c r="M55" s="29"/>
      <c r="N55" s="29"/>
      <c r="O55" s="29"/>
      <c r="P55" s="29"/>
      <c r="Q55" s="29"/>
      <c r="R55" s="29"/>
      <c r="S55" s="29">
        <v>3</v>
      </c>
      <c r="T55" s="29"/>
      <c r="U55" s="29"/>
      <c r="V55" s="29"/>
      <c r="W55" s="29">
        <v>3</v>
      </c>
    </row>
    <row r="56" spans="1:23" ht="24" customHeight="1">
      <c r="A56" s="20">
        <v>53</v>
      </c>
      <c r="B56" s="34"/>
      <c r="C56" s="13" t="s">
        <v>96</v>
      </c>
      <c r="D56" s="3">
        <f t="shared" si="1"/>
        <v>2</v>
      </c>
      <c r="E56" s="3">
        <f t="shared" si="3"/>
        <v>16</v>
      </c>
      <c r="F56" s="29">
        <v>13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>
        <v>3</v>
      </c>
    </row>
    <row r="57" spans="1:23" ht="24" customHeight="1">
      <c r="A57" s="20">
        <v>54</v>
      </c>
      <c r="B57" s="34"/>
      <c r="C57" s="13" t="s">
        <v>95</v>
      </c>
      <c r="D57" s="3">
        <f t="shared" si="1"/>
        <v>6</v>
      </c>
      <c r="E57" s="3">
        <f t="shared" si="3"/>
        <v>27</v>
      </c>
      <c r="F57" s="29">
        <v>7</v>
      </c>
      <c r="G57" s="29">
        <v>9</v>
      </c>
      <c r="H57" s="29">
        <v>3</v>
      </c>
      <c r="I57" s="29"/>
      <c r="J57" s="29"/>
      <c r="K57" s="29">
        <v>3</v>
      </c>
      <c r="L57" s="29"/>
      <c r="M57" s="29">
        <v>2</v>
      </c>
      <c r="N57" s="29"/>
      <c r="O57" s="29"/>
      <c r="P57" s="29"/>
      <c r="Q57" s="29"/>
      <c r="R57" s="29"/>
      <c r="S57" s="29"/>
      <c r="T57" s="29"/>
      <c r="U57" s="29"/>
      <c r="V57" s="29"/>
      <c r="W57" s="29">
        <v>3</v>
      </c>
    </row>
    <row r="58" spans="1:23" ht="24.75" customHeight="1">
      <c r="A58" s="20">
        <v>55</v>
      </c>
      <c r="B58" s="34" t="s">
        <v>68</v>
      </c>
      <c r="C58" s="9" t="s">
        <v>58</v>
      </c>
      <c r="D58" s="3">
        <f t="shared" si="1"/>
        <v>11</v>
      </c>
      <c r="E58" s="3">
        <f t="shared" si="3"/>
        <v>41</v>
      </c>
      <c r="F58" s="12">
        <v>7</v>
      </c>
      <c r="G58" s="12">
        <v>3</v>
      </c>
      <c r="H58" s="12">
        <v>6</v>
      </c>
      <c r="I58" s="12">
        <v>4</v>
      </c>
      <c r="J58" s="12">
        <v>5</v>
      </c>
      <c r="K58" s="12">
        <v>3</v>
      </c>
      <c r="L58" s="12"/>
      <c r="M58" s="12"/>
      <c r="N58" s="12"/>
      <c r="O58" s="12"/>
      <c r="P58" s="12"/>
      <c r="Q58" s="12"/>
      <c r="R58" s="12">
        <v>2</v>
      </c>
      <c r="S58" s="12">
        <v>3</v>
      </c>
      <c r="T58" s="12"/>
      <c r="U58" s="12">
        <v>1</v>
      </c>
      <c r="V58" s="12">
        <v>2</v>
      </c>
      <c r="W58" s="12">
        <v>5</v>
      </c>
    </row>
    <row r="59" spans="1:23" ht="24.75" customHeight="1">
      <c r="A59" s="20">
        <v>56</v>
      </c>
      <c r="B59" s="34"/>
      <c r="C59" s="9" t="s">
        <v>59</v>
      </c>
      <c r="D59" s="3">
        <f t="shared" si="1"/>
        <v>13</v>
      </c>
      <c r="E59" s="3">
        <f t="shared" si="3"/>
        <v>42</v>
      </c>
      <c r="F59" s="12">
        <v>5</v>
      </c>
      <c r="G59" s="12">
        <v>8</v>
      </c>
      <c r="H59" s="12">
        <v>1</v>
      </c>
      <c r="I59" s="12">
        <v>4</v>
      </c>
      <c r="J59" s="12">
        <v>1</v>
      </c>
      <c r="K59" s="12">
        <v>3</v>
      </c>
      <c r="L59" s="12"/>
      <c r="M59" s="12">
        <v>3</v>
      </c>
      <c r="N59" s="12">
        <v>1</v>
      </c>
      <c r="O59" s="12"/>
      <c r="P59" s="12"/>
      <c r="Q59" s="12"/>
      <c r="R59" s="12">
        <v>3</v>
      </c>
      <c r="S59" s="12">
        <v>3</v>
      </c>
      <c r="T59" s="12">
        <v>2</v>
      </c>
      <c r="U59" s="12"/>
      <c r="V59" s="12">
        <v>3</v>
      </c>
      <c r="W59" s="12">
        <v>5</v>
      </c>
    </row>
    <row r="60" spans="1:23" ht="24.75" customHeight="1">
      <c r="A60" s="20">
        <v>57</v>
      </c>
      <c r="B60" s="34"/>
      <c r="C60" s="15" t="s">
        <v>107</v>
      </c>
      <c r="D60" s="3">
        <f t="shared" si="1"/>
        <v>4</v>
      </c>
      <c r="E60" s="3">
        <f t="shared" si="3"/>
        <v>16</v>
      </c>
      <c r="F60" s="21"/>
      <c r="G60" s="21"/>
      <c r="H60" s="21">
        <v>2</v>
      </c>
      <c r="I60" s="21">
        <v>5</v>
      </c>
      <c r="J60" s="21">
        <v>3</v>
      </c>
      <c r="K60" s="21"/>
      <c r="L60" s="21"/>
      <c r="M60" s="21"/>
      <c r="N60" s="21"/>
      <c r="O60" s="21"/>
      <c r="P60" s="21"/>
      <c r="Q60" s="21"/>
      <c r="R60" s="21"/>
      <c r="S60" s="21">
        <v>6</v>
      </c>
      <c r="T60" s="21"/>
      <c r="U60" s="21"/>
      <c r="V60" s="21"/>
      <c r="W60" s="21"/>
    </row>
    <row r="61" spans="1:23" ht="24.75" customHeight="1">
      <c r="A61" s="20">
        <v>58</v>
      </c>
      <c r="B61" s="34"/>
      <c r="C61" s="9" t="s">
        <v>60</v>
      </c>
      <c r="D61" s="3">
        <f t="shared" si="1"/>
        <v>3</v>
      </c>
      <c r="E61" s="3">
        <f t="shared" si="3"/>
        <v>8</v>
      </c>
      <c r="F61" s="12">
        <v>3</v>
      </c>
      <c r="G61" s="12">
        <v>3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2</v>
      </c>
    </row>
    <row r="62" spans="1:23" ht="24.75" customHeight="1">
      <c r="A62" s="20">
        <v>59</v>
      </c>
      <c r="B62" s="34"/>
      <c r="C62" s="15" t="s">
        <v>61</v>
      </c>
      <c r="D62" s="3">
        <f t="shared" si="1"/>
        <v>4</v>
      </c>
      <c r="E62" s="3">
        <f t="shared" si="3"/>
        <v>7</v>
      </c>
      <c r="F62" s="12">
        <v>2</v>
      </c>
      <c r="G62" s="12">
        <v>2</v>
      </c>
      <c r="H62" s="12">
        <v>1</v>
      </c>
      <c r="I62" s="12"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4.75" customHeight="1">
      <c r="A63" s="20">
        <v>60</v>
      </c>
      <c r="B63" s="34"/>
      <c r="C63" s="9" t="s">
        <v>56</v>
      </c>
      <c r="D63" s="3">
        <f t="shared" si="1"/>
        <v>8</v>
      </c>
      <c r="E63" s="3">
        <f t="shared" si="3"/>
        <v>28</v>
      </c>
      <c r="F63" s="12">
        <v>8</v>
      </c>
      <c r="G63" s="12">
        <v>5</v>
      </c>
      <c r="H63" s="12">
        <v>3</v>
      </c>
      <c r="I63" s="12">
        <v>4</v>
      </c>
      <c r="J63" s="12"/>
      <c r="K63" s="12">
        <v>2</v>
      </c>
      <c r="L63" s="12"/>
      <c r="M63" s="12">
        <v>2</v>
      </c>
      <c r="N63" s="12">
        <v>1</v>
      </c>
      <c r="O63" s="12"/>
      <c r="P63" s="12"/>
      <c r="Q63" s="12"/>
      <c r="R63" s="12">
        <v>3</v>
      </c>
      <c r="S63" s="12"/>
      <c r="T63" s="12"/>
      <c r="U63" s="12"/>
      <c r="V63" s="12"/>
      <c r="W63" s="12"/>
    </row>
    <row r="64" spans="1:23" ht="24.75" customHeight="1">
      <c r="A64" s="20">
        <v>61</v>
      </c>
      <c r="B64" s="34"/>
      <c r="C64" s="9" t="s">
        <v>57</v>
      </c>
      <c r="D64" s="3">
        <f t="shared" si="1"/>
        <v>2</v>
      </c>
      <c r="E64" s="3">
        <f t="shared" si="3"/>
        <v>8</v>
      </c>
      <c r="F64" s="12"/>
      <c r="G64" s="12"/>
      <c r="H64" s="12">
        <v>5</v>
      </c>
      <c r="I64" s="12">
        <v>3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4.75" customHeight="1">
      <c r="A65" s="20">
        <v>62</v>
      </c>
      <c r="B65" s="34"/>
      <c r="C65" s="15" t="s">
        <v>63</v>
      </c>
      <c r="D65" s="3">
        <f t="shared" si="1"/>
        <v>7</v>
      </c>
      <c r="E65" s="3">
        <f t="shared" si="3"/>
        <v>14</v>
      </c>
      <c r="F65" s="16"/>
      <c r="G65" s="12">
        <v>3</v>
      </c>
      <c r="H65" s="12">
        <v>2</v>
      </c>
      <c r="I65" s="12">
        <v>3</v>
      </c>
      <c r="J65" s="12">
        <v>1</v>
      </c>
      <c r="K65" s="12">
        <v>1</v>
      </c>
      <c r="L65" s="16"/>
      <c r="M65" s="16"/>
      <c r="N65" s="16"/>
      <c r="O65" s="16"/>
      <c r="P65" s="16"/>
      <c r="Q65" s="16"/>
      <c r="R65" s="16"/>
      <c r="S65" s="12">
        <v>1</v>
      </c>
      <c r="T65" s="16"/>
      <c r="U65" s="16"/>
      <c r="V65" s="12"/>
      <c r="W65" s="12">
        <v>3</v>
      </c>
    </row>
    <row r="66" spans="1:23" ht="24.75" customHeight="1">
      <c r="A66" s="20">
        <v>63</v>
      </c>
      <c r="B66" s="34"/>
      <c r="C66" s="15" t="s">
        <v>64</v>
      </c>
      <c r="D66" s="3">
        <f t="shared" si="1"/>
        <v>3</v>
      </c>
      <c r="E66" s="3">
        <f t="shared" si="3"/>
        <v>5</v>
      </c>
      <c r="F66" s="12">
        <v>2</v>
      </c>
      <c r="G66" s="12"/>
      <c r="H66" s="12">
        <v>1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2</v>
      </c>
    </row>
    <row r="67" spans="1:23" ht="24.75" customHeight="1">
      <c r="A67" s="20">
        <v>64</v>
      </c>
      <c r="B67" s="34"/>
      <c r="C67" s="15" t="s">
        <v>62</v>
      </c>
      <c r="D67" s="3">
        <f t="shared" si="1"/>
        <v>5</v>
      </c>
      <c r="E67" s="3">
        <f t="shared" si="3"/>
        <v>13</v>
      </c>
      <c r="F67" s="12">
        <v>3</v>
      </c>
      <c r="G67" s="12">
        <v>2</v>
      </c>
      <c r="H67" s="12">
        <v>3</v>
      </c>
      <c r="I67" s="12">
        <v>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3</v>
      </c>
    </row>
    <row r="68" spans="1:23" ht="24.75" customHeight="1">
      <c r="A68" s="20">
        <v>65</v>
      </c>
      <c r="B68" s="34" t="s">
        <v>32</v>
      </c>
      <c r="C68" s="10" t="s">
        <v>39</v>
      </c>
      <c r="D68" s="3">
        <f t="shared" si="1"/>
        <v>1</v>
      </c>
      <c r="E68" s="3">
        <f t="shared" si="3"/>
        <v>10</v>
      </c>
      <c r="F68" s="30"/>
      <c r="G68" s="30"/>
      <c r="H68" s="30"/>
      <c r="I68" s="30"/>
      <c r="J68" s="30"/>
      <c r="K68" s="30"/>
      <c r="L68" s="30"/>
      <c r="M68" s="30"/>
      <c r="N68" s="30"/>
      <c r="O68" s="31">
        <v>10</v>
      </c>
      <c r="P68" s="28"/>
      <c r="Q68" s="28"/>
      <c r="R68" s="28"/>
      <c r="S68" s="28"/>
      <c r="T68" s="28"/>
      <c r="U68" s="28"/>
      <c r="V68" s="28"/>
      <c r="W68" s="32"/>
    </row>
    <row r="69" spans="1:23" ht="24.75" customHeight="1">
      <c r="A69" s="20">
        <v>66</v>
      </c>
      <c r="B69" s="34"/>
      <c r="C69" s="10" t="s">
        <v>35</v>
      </c>
      <c r="D69" s="3">
        <f aca="true" t="shared" si="4" ref="D69:D77">COUNT(F69:W69)</f>
        <v>3</v>
      </c>
      <c r="E69" s="3">
        <f t="shared" si="3"/>
        <v>5</v>
      </c>
      <c r="F69" s="12">
        <v>2</v>
      </c>
      <c r="G69" s="12">
        <v>2</v>
      </c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4.75" customHeight="1">
      <c r="A70" s="20">
        <v>67</v>
      </c>
      <c r="B70" s="34"/>
      <c r="C70" s="10" t="s">
        <v>40</v>
      </c>
      <c r="D70" s="3">
        <f t="shared" si="4"/>
        <v>5</v>
      </c>
      <c r="E70" s="3">
        <f t="shared" si="3"/>
        <v>12</v>
      </c>
      <c r="F70" s="11">
        <v>3</v>
      </c>
      <c r="G70" s="11">
        <v>2</v>
      </c>
      <c r="H70" s="11">
        <v>2</v>
      </c>
      <c r="I70" s="11">
        <v>2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3</v>
      </c>
    </row>
    <row r="71" spans="1:23" ht="24.75" customHeight="1">
      <c r="A71" s="20">
        <v>68</v>
      </c>
      <c r="B71" s="34"/>
      <c r="C71" s="10" t="s">
        <v>34</v>
      </c>
      <c r="D71" s="3">
        <f t="shared" si="4"/>
        <v>6</v>
      </c>
      <c r="E71" s="3">
        <f t="shared" si="3"/>
        <v>13</v>
      </c>
      <c r="F71" s="11">
        <v>3</v>
      </c>
      <c r="G71" s="11">
        <v>3</v>
      </c>
      <c r="H71" s="11">
        <v>1</v>
      </c>
      <c r="I71" s="11">
        <v>2</v>
      </c>
      <c r="J71" s="11"/>
      <c r="K71" s="11"/>
      <c r="L71" s="11"/>
      <c r="M71" s="11"/>
      <c r="N71" s="11"/>
      <c r="O71" s="11"/>
      <c r="P71" s="11"/>
      <c r="Q71" s="11"/>
      <c r="R71" s="11"/>
      <c r="S71" s="11">
        <v>1</v>
      </c>
      <c r="T71" s="11"/>
      <c r="U71" s="11"/>
      <c r="V71" s="11"/>
      <c r="W71" s="11">
        <v>3</v>
      </c>
    </row>
    <row r="72" spans="1:23" ht="24.75" customHeight="1">
      <c r="A72" s="20">
        <v>69</v>
      </c>
      <c r="B72" s="34"/>
      <c r="C72" s="10" t="s">
        <v>33</v>
      </c>
      <c r="D72" s="3">
        <f t="shared" si="4"/>
        <v>3</v>
      </c>
      <c r="E72" s="3">
        <f t="shared" si="3"/>
        <v>12</v>
      </c>
      <c r="F72" s="11">
        <v>5</v>
      </c>
      <c r="G72" s="11">
        <v>4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>
        <v>3</v>
      </c>
    </row>
    <row r="73" spans="1:23" ht="24.75" customHeight="1">
      <c r="A73" s="20">
        <v>70</v>
      </c>
      <c r="B73" s="34"/>
      <c r="C73" s="10" t="s">
        <v>36</v>
      </c>
      <c r="D73" s="3">
        <f t="shared" si="4"/>
        <v>6</v>
      </c>
      <c r="E73" s="3">
        <f t="shared" si="3"/>
        <v>10</v>
      </c>
      <c r="F73" s="11">
        <v>3</v>
      </c>
      <c r="G73" s="11">
        <v>2</v>
      </c>
      <c r="H73" s="11">
        <v>1</v>
      </c>
      <c r="I73" s="11">
        <v>1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1</v>
      </c>
      <c r="W73" s="11">
        <v>2</v>
      </c>
    </row>
    <row r="74" spans="1:23" ht="24.75" customHeight="1">
      <c r="A74" s="20">
        <v>71</v>
      </c>
      <c r="B74" s="34"/>
      <c r="C74" s="10" t="s">
        <v>37</v>
      </c>
      <c r="D74" s="3">
        <f t="shared" si="4"/>
        <v>5</v>
      </c>
      <c r="E74" s="3">
        <f t="shared" si="3"/>
        <v>11</v>
      </c>
      <c r="F74" s="11">
        <v>2</v>
      </c>
      <c r="G74" s="11">
        <v>3</v>
      </c>
      <c r="H74" s="11">
        <v>1</v>
      </c>
      <c r="I74" s="11">
        <v>2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3</v>
      </c>
    </row>
    <row r="75" spans="1:23" ht="24.75" customHeight="1">
      <c r="A75" s="20">
        <v>72</v>
      </c>
      <c r="B75" s="34"/>
      <c r="C75" s="10" t="s">
        <v>38</v>
      </c>
      <c r="D75" s="3">
        <f t="shared" si="4"/>
        <v>7</v>
      </c>
      <c r="E75" s="3">
        <f t="shared" si="3"/>
        <v>17</v>
      </c>
      <c r="F75" s="11">
        <v>4</v>
      </c>
      <c r="G75" s="11">
        <v>4</v>
      </c>
      <c r="H75" s="11">
        <v>2</v>
      </c>
      <c r="I75" s="11">
        <v>2</v>
      </c>
      <c r="J75" s="11"/>
      <c r="K75" s="11"/>
      <c r="L75" s="11"/>
      <c r="M75" s="12">
        <v>1</v>
      </c>
      <c r="N75" s="11"/>
      <c r="O75" s="11"/>
      <c r="P75" s="11"/>
      <c r="Q75" s="11"/>
      <c r="R75" s="11"/>
      <c r="S75" s="11"/>
      <c r="T75" s="11"/>
      <c r="U75" s="11"/>
      <c r="V75" s="11">
        <v>1</v>
      </c>
      <c r="W75" s="11">
        <v>3</v>
      </c>
    </row>
    <row r="76" spans="1:23" ht="24.75" customHeight="1">
      <c r="A76" s="20">
        <v>73</v>
      </c>
      <c r="B76" s="34" t="s">
        <v>71</v>
      </c>
      <c r="C76" s="10" t="s">
        <v>65</v>
      </c>
      <c r="D76" s="3">
        <f t="shared" si="4"/>
        <v>3</v>
      </c>
      <c r="E76" s="3">
        <f t="shared" si="3"/>
        <v>9</v>
      </c>
      <c r="F76" s="11">
        <v>3</v>
      </c>
      <c r="G76" s="11">
        <v>4</v>
      </c>
      <c r="H76" s="11">
        <v>2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24.75" customHeight="1">
      <c r="A77" s="20">
        <v>74</v>
      </c>
      <c r="B77" s="34"/>
      <c r="C77" s="10" t="s">
        <v>66</v>
      </c>
      <c r="D77" s="3">
        <f t="shared" si="4"/>
        <v>5</v>
      </c>
      <c r="E77" s="3">
        <f t="shared" si="3"/>
        <v>8</v>
      </c>
      <c r="F77" s="3">
        <v>2</v>
      </c>
      <c r="G77" s="3">
        <v>2</v>
      </c>
      <c r="H77" s="3">
        <v>1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2</v>
      </c>
    </row>
    <row r="78" spans="1:23" ht="28.5" customHeight="1">
      <c r="A78" s="33" t="s">
        <v>105</v>
      </c>
      <c r="B78" s="33"/>
      <c r="C78" s="33"/>
      <c r="D78" s="3">
        <f>SUM(D4:D77)</f>
        <v>417</v>
      </c>
      <c r="E78" s="3">
        <f>SUM(E4:E77)</f>
        <v>1776</v>
      </c>
      <c r="F78" s="3">
        <f>SUM(F4:F77)</f>
        <v>434</v>
      </c>
      <c r="G78" s="3">
        <f>SUM(G4:G77)</f>
        <v>400</v>
      </c>
      <c r="H78" s="3">
        <f aca="true" t="shared" si="5" ref="H78:W78">SUM(H4:H77)</f>
        <v>189</v>
      </c>
      <c r="I78" s="3">
        <f t="shared" si="5"/>
        <v>112</v>
      </c>
      <c r="J78" s="3">
        <f t="shared" si="5"/>
        <v>92</v>
      </c>
      <c r="K78" s="3">
        <f t="shared" si="5"/>
        <v>62</v>
      </c>
      <c r="L78" s="3">
        <f t="shared" si="5"/>
        <v>0</v>
      </c>
      <c r="M78" s="3">
        <f t="shared" si="5"/>
        <v>25</v>
      </c>
      <c r="N78" s="3">
        <f t="shared" si="5"/>
        <v>24</v>
      </c>
      <c r="O78" s="3">
        <f t="shared" si="5"/>
        <v>10</v>
      </c>
      <c r="P78" s="3">
        <f t="shared" si="5"/>
        <v>0</v>
      </c>
      <c r="Q78" s="3">
        <f t="shared" si="5"/>
        <v>9</v>
      </c>
      <c r="R78" s="3">
        <f t="shared" si="5"/>
        <v>35</v>
      </c>
      <c r="S78" s="3">
        <f t="shared" si="5"/>
        <v>120</v>
      </c>
      <c r="T78" s="3">
        <f t="shared" si="5"/>
        <v>28</v>
      </c>
      <c r="U78" s="3">
        <f t="shared" si="5"/>
        <v>27</v>
      </c>
      <c r="V78" s="3">
        <f t="shared" si="5"/>
        <v>60</v>
      </c>
      <c r="W78" s="3">
        <f t="shared" si="5"/>
        <v>149</v>
      </c>
    </row>
  </sheetData>
  <sheetProtection/>
  <mergeCells count="17">
    <mergeCell ref="B15:B25"/>
    <mergeCell ref="A2:A3"/>
    <mergeCell ref="A1:W1"/>
    <mergeCell ref="F2:W2"/>
    <mergeCell ref="E2:E3"/>
    <mergeCell ref="D2:D3"/>
    <mergeCell ref="C2:C3"/>
    <mergeCell ref="B2:B3"/>
    <mergeCell ref="B4:B14"/>
    <mergeCell ref="B26:B37"/>
    <mergeCell ref="B58:B67"/>
    <mergeCell ref="B68:B75"/>
    <mergeCell ref="B76:B77"/>
    <mergeCell ref="A78:C78"/>
    <mergeCell ref="B38:B43"/>
    <mergeCell ref="B45:B49"/>
    <mergeCell ref="B51:B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2011-10-24T07:16:41Z</cp:lastPrinted>
  <dcterms:created xsi:type="dcterms:W3CDTF">1996-12-17T01:32:42Z</dcterms:created>
  <dcterms:modified xsi:type="dcterms:W3CDTF">2013-08-14T09:40:54Z</dcterms:modified>
  <cp:category/>
  <cp:version/>
  <cp:contentType/>
  <cp:contentStatus/>
</cp:coreProperties>
</file>