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0125" activeTab="1"/>
  </bookViews>
  <sheets>
    <sheet name="说明" sheetId="1" r:id="rId1"/>
    <sheet name="万荣临床" sheetId="2" r:id="rId2"/>
    <sheet name="万荣中医" sheetId="3" r:id="rId3"/>
    <sheet name="闻喜临床" sheetId="4" r:id="rId4"/>
    <sheet name="夏县临床" sheetId="5" r:id="rId5"/>
  </sheets>
  <definedNames/>
  <calcPr fullCalcOnLoad="1"/>
</workbook>
</file>

<file path=xl/sharedStrings.xml><?xml version="1.0" encoding="utf-8"?>
<sst xmlns="http://schemas.openxmlformats.org/spreadsheetml/2006/main" count="1351" uniqueCount="477">
  <si>
    <t>区县</t>
  </si>
  <si>
    <t>准考证号</t>
  </si>
  <si>
    <t>姓名</t>
  </si>
  <si>
    <t>证件类型</t>
  </si>
  <si>
    <t>证件编号</t>
  </si>
  <si>
    <t>民族</t>
  </si>
  <si>
    <t>出生日期</t>
  </si>
  <si>
    <t>报考级别</t>
  </si>
  <si>
    <t>报考专业</t>
  </si>
  <si>
    <t>现有技术资格</t>
  </si>
  <si>
    <t>现有资格取得年月</t>
  </si>
  <si>
    <t>最高学历</t>
  </si>
  <si>
    <t>最高学位</t>
  </si>
  <si>
    <t>毕业时间</t>
  </si>
  <si>
    <t>单位名称</t>
  </si>
  <si>
    <t>单位所属</t>
  </si>
  <si>
    <t>单位性质</t>
  </si>
  <si>
    <t>从业年限</t>
  </si>
  <si>
    <t>万荣县</t>
  </si>
  <si>
    <t>1100200100105</t>
  </si>
  <si>
    <t>王娟</t>
  </si>
  <si>
    <t>身份证</t>
  </si>
  <si>
    <t>14232119800528002x</t>
  </si>
  <si>
    <t>汉族</t>
  </si>
  <si>
    <t>1980-05-28</t>
  </si>
  <si>
    <t>临床</t>
  </si>
  <si>
    <t>初级师</t>
  </si>
  <si>
    <t>2007-12</t>
  </si>
  <si>
    <t>本科</t>
  </si>
  <si>
    <t>学士</t>
  </si>
  <si>
    <t>2004-07</t>
  </si>
  <si>
    <t>万荣县人民医院</t>
  </si>
  <si>
    <t>县(含县级市)</t>
  </si>
  <si>
    <t>医疗卫生</t>
  </si>
  <si>
    <t>7.0</t>
  </si>
  <si>
    <t>1100200100085</t>
  </si>
  <si>
    <t>陈美丽</t>
  </si>
  <si>
    <t>142725198105214828</t>
  </si>
  <si>
    <t>1981-05-21</t>
  </si>
  <si>
    <t>2006-12</t>
  </si>
  <si>
    <t>2005-07</t>
  </si>
  <si>
    <t>6.0</t>
  </si>
  <si>
    <t>1100200100087</t>
  </si>
  <si>
    <t>姚慧峰</t>
  </si>
  <si>
    <t>142725197606182014</t>
  </si>
  <si>
    <t>1976-06-18</t>
  </si>
  <si>
    <t>2008-12</t>
  </si>
  <si>
    <t>专科</t>
  </si>
  <si>
    <t>无</t>
  </si>
  <si>
    <t>2000-06</t>
  </si>
  <si>
    <t>万荣县高村卫生院</t>
  </si>
  <si>
    <t>乡镇卫生院</t>
  </si>
  <si>
    <t>14.0</t>
  </si>
  <si>
    <t>1100200100158</t>
  </si>
  <si>
    <t>贾杰涛</t>
  </si>
  <si>
    <t>142725198608120014</t>
  </si>
  <si>
    <t>1986-08-12</t>
  </si>
  <si>
    <t/>
  </si>
  <si>
    <t>2007-07</t>
  </si>
  <si>
    <t>0.0</t>
  </si>
  <si>
    <t>1100200100083</t>
  </si>
  <si>
    <t>薛志刚</t>
  </si>
  <si>
    <t>142725198308042835</t>
  </si>
  <si>
    <t>1983-08-04</t>
  </si>
  <si>
    <t>2010-12</t>
  </si>
  <si>
    <t>2006-06</t>
  </si>
  <si>
    <t>1100200100075</t>
  </si>
  <si>
    <t>原太明</t>
  </si>
  <si>
    <t>142725198202216411</t>
  </si>
  <si>
    <t>1982-02-21</t>
  </si>
  <si>
    <t>2006-07</t>
  </si>
  <si>
    <t>5.0</t>
  </si>
  <si>
    <t>1100200100109</t>
  </si>
  <si>
    <t>袁国丽</t>
  </si>
  <si>
    <t>142725198204282068</t>
  </si>
  <si>
    <t>1982-04-28</t>
  </si>
  <si>
    <t>万荣县中医院</t>
  </si>
  <si>
    <t>1100200100036</t>
  </si>
  <si>
    <t>潘江华</t>
  </si>
  <si>
    <t>142725198209243236</t>
  </si>
  <si>
    <t>1982-09-24</t>
  </si>
  <si>
    <t>1100200100029</t>
  </si>
  <si>
    <t>贾晓芳</t>
  </si>
  <si>
    <t>142725198112240020</t>
  </si>
  <si>
    <t>1981-12-24</t>
  </si>
  <si>
    <t>4.0</t>
  </si>
  <si>
    <t>1100200100028</t>
  </si>
  <si>
    <t>李毅</t>
  </si>
  <si>
    <t>142725198209050055</t>
  </si>
  <si>
    <t>1982-09-05</t>
  </si>
  <si>
    <t>2008-01</t>
  </si>
  <si>
    <t>1100200100076</t>
  </si>
  <si>
    <t>王翠红</t>
  </si>
  <si>
    <t>142725198012256842</t>
  </si>
  <si>
    <t>1980-12-25</t>
  </si>
  <si>
    <t>中级</t>
  </si>
  <si>
    <t>2010-01</t>
  </si>
  <si>
    <t>8.0</t>
  </si>
  <si>
    <t>1100200100078</t>
  </si>
  <si>
    <t>郑德山</t>
  </si>
  <si>
    <t>14272519830218201x</t>
  </si>
  <si>
    <t>1983-02-18</t>
  </si>
  <si>
    <t>汉薛镇卫生院</t>
  </si>
  <si>
    <t>1100200100103</t>
  </si>
  <si>
    <t>王柯蓉</t>
  </si>
  <si>
    <t>142321197902270062</t>
  </si>
  <si>
    <t>1979-02-27</t>
  </si>
  <si>
    <t>1100200100082</t>
  </si>
  <si>
    <t>丁琳</t>
  </si>
  <si>
    <t>142725198112220820</t>
  </si>
  <si>
    <t>1981-12-22</t>
  </si>
  <si>
    <t>1100200100068</t>
  </si>
  <si>
    <t>樊耀刚</t>
  </si>
  <si>
    <t>142725198107292811</t>
  </si>
  <si>
    <t>1981-07-29</t>
  </si>
  <si>
    <t>2006-01</t>
  </si>
  <si>
    <t>万荣县光华乡卫生院</t>
  </si>
  <si>
    <t>1100200100108</t>
  </si>
  <si>
    <t>尚国武</t>
  </si>
  <si>
    <t>142725198204292039</t>
  </si>
  <si>
    <t>1982-04-29</t>
  </si>
  <si>
    <t>2009-12</t>
  </si>
  <si>
    <t>1100200100032</t>
  </si>
  <si>
    <t>张波峰</t>
  </si>
  <si>
    <t>14272519730419241x</t>
  </si>
  <si>
    <t>1973-04-19</t>
  </si>
  <si>
    <t>2011-05</t>
  </si>
  <si>
    <t>万荣县通化镇卫生院</t>
  </si>
  <si>
    <t>1100200100064</t>
  </si>
  <si>
    <t>丁义峰</t>
  </si>
  <si>
    <t>142725198103216416</t>
  </si>
  <si>
    <t>1981-03-21</t>
  </si>
  <si>
    <t>里望卫生院</t>
  </si>
  <si>
    <t>1100200100037</t>
  </si>
  <si>
    <t>金国华</t>
  </si>
  <si>
    <t>142723198111160210</t>
  </si>
  <si>
    <t>1981-11-16</t>
  </si>
  <si>
    <t>河津市中心医院</t>
  </si>
  <si>
    <t>1100200100039</t>
  </si>
  <si>
    <t>贾丹妮</t>
  </si>
  <si>
    <t>142725198207156024</t>
  </si>
  <si>
    <t>1982-07-15</t>
  </si>
  <si>
    <t>1100200100034</t>
  </si>
  <si>
    <t>张学良</t>
  </si>
  <si>
    <t>142623198203190817</t>
  </si>
  <si>
    <t>1982-03-19</t>
  </si>
  <si>
    <t>1100200100106</t>
  </si>
  <si>
    <t>李菲</t>
  </si>
  <si>
    <t>142725198205214024</t>
  </si>
  <si>
    <t>1982-05-21</t>
  </si>
  <si>
    <t>1100200100077</t>
  </si>
  <si>
    <t>董雷刚</t>
  </si>
  <si>
    <t>142725198209121212</t>
  </si>
  <si>
    <t>1982-09-12</t>
  </si>
  <si>
    <t>万荣县荣河镇中心卫生院</t>
  </si>
  <si>
    <t>1100200100066</t>
  </si>
  <si>
    <t>范丽君</t>
  </si>
  <si>
    <t>142725198604303622</t>
  </si>
  <si>
    <t>1986-04-30</t>
  </si>
  <si>
    <t>2010-06</t>
  </si>
  <si>
    <t>万荣县妇幼院</t>
  </si>
  <si>
    <t>1100200100035</t>
  </si>
  <si>
    <t>薛晓萍</t>
  </si>
  <si>
    <t>142725198201222027</t>
  </si>
  <si>
    <t>1982-01-22</t>
  </si>
  <si>
    <t>1100200100072</t>
  </si>
  <si>
    <t>孙新强</t>
  </si>
  <si>
    <t>142725198110220835</t>
  </si>
  <si>
    <t>1981-10-22</t>
  </si>
  <si>
    <t>1100200100067</t>
  </si>
  <si>
    <t>李智</t>
  </si>
  <si>
    <t>142725198309182813</t>
  </si>
  <si>
    <t>1983-09-18</t>
  </si>
  <si>
    <t>1100200100161</t>
  </si>
  <si>
    <t>刘芳</t>
  </si>
  <si>
    <t>142725198511254868</t>
  </si>
  <si>
    <t>1985-11-25</t>
  </si>
  <si>
    <t>1100200100027</t>
  </si>
  <si>
    <t>张晓霞</t>
  </si>
  <si>
    <t>142725197405146826</t>
  </si>
  <si>
    <t>1974-05-14</t>
  </si>
  <si>
    <t>万荣县西村乡卫生院</t>
  </si>
  <si>
    <t>13.0</t>
  </si>
  <si>
    <t>1100200100088</t>
  </si>
  <si>
    <t>陈安军</t>
  </si>
  <si>
    <t>142725197903200012</t>
  </si>
  <si>
    <t>1979-03-20</t>
  </si>
  <si>
    <t>2002-07</t>
  </si>
  <si>
    <t>万荣县解店镇太贾陈安军诊所</t>
  </si>
  <si>
    <t>其他</t>
  </si>
  <si>
    <t>9.0</t>
  </si>
  <si>
    <t>1100200100080</t>
  </si>
  <si>
    <t>薛瑞妮</t>
  </si>
  <si>
    <t>142725198501052867</t>
  </si>
  <si>
    <t>1985-01-05</t>
  </si>
  <si>
    <t>2008-07</t>
  </si>
  <si>
    <t>3.0</t>
  </si>
  <si>
    <t>1100200100081</t>
  </si>
  <si>
    <t>孙霄红</t>
  </si>
  <si>
    <t>142725198203280845</t>
  </si>
  <si>
    <t>1982-03-28</t>
  </si>
  <si>
    <t>1100200100079</t>
  </si>
  <si>
    <t>李红芳</t>
  </si>
  <si>
    <t>142725198204122048</t>
  </si>
  <si>
    <t>1982-04-12</t>
  </si>
  <si>
    <t>2011-01</t>
  </si>
  <si>
    <t>北京大兴金星医院</t>
  </si>
  <si>
    <t>10.0</t>
  </si>
  <si>
    <t>1100200100033</t>
  </si>
  <si>
    <t>薛晓霞</t>
  </si>
  <si>
    <t>142703197811060923</t>
  </si>
  <si>
    <t>1978-11-06</t>
  </si>
  <si>
    <t>1999-07</t>
  </si>
  <si>
    <t>河津中心医院</t>
  </si>
  <si>
    <t>12.0</t>
  </si>
  <si>
    <t>1100200100038</t>
  </si>
  <si>
    <t>孙校民</t>
  </si>
  <si>
    <t>142725198112272057</t>
  </si>
  <si>
    <t>1981-12-27</t>
  </si>
  <si>
    <t>1100200100104</t>
  </si>
  <si>
    <t>杨芳</t>
  </si>
  <si>
    <t>142725198212112827</t>
  </si>
  <si>
    <t>1982-12-11</t>
  </si>
  <si>
    <t>1100200100086</t>
  </si>
  <si>
    <t>李艳妮</t>
  </si>
  <si>
    <t>14272519840813362x</t>
  </si>
  <si>
    <t>1984-08-13</t>
  </si>
  <si>
    <t>1100200100063</t>
  </si>
  <si>
    <t>师云涛</t>
  </si>
  <si>
    <t>142725198003216419</t>
  </si>
  <si>
    <t>1980-03-21</t>
  </si>
  <si>
    <t>1100200100041</t>
  </si>
  <si>
    <t>王吉鹏</t>
  </si>
  <si>
    <t>142725198212050419</t>
  </si>
  <si>
    <t>1982-12-05</t>
  </si>
  <si>
    <t>1100200100061</t>
  </si>
  <si>
    <t>孙振渊</t>
  </si>
  <si>
    <t>142725198107162013</t>
  </si>
  <si>
    <t>1981-07-16</t>
  </si>
  <si>
    <t>中专</t>
  </si>
  <si>
    <t>2000-07</t>
  </si>
  <si>
    <t>河津市社会保险医院</t>
  </si>
  <si>
    <t>11.0</t>
  </si>
  <si>
    <t>1100200100069</t>
  </si>
  <si>
    <t>曹雷洲</t>
  </si>
  <si>
    <t>142725198411205217</t>
  </si>
  <si>
    <t>1984-11-20</t>
  </si>
  <si>
    <t>2009-01</t>
  </si>
  <si>
    <t>万荣县汉薛中心卫生院</t>
  </si>
  <si>
    <t>1100200100073</t>
  </si>
  <si>
    <t>杨志忠</t>
  </si>
  <si>
    <t>142228198305198510</t>
  </si>
  <si>
    <t>1983-05-19</t>
  </si>
  <si>
    <t>1999-12</t>
  </si>
  <si>
    <t>运城逢春医院</t>
  </si>
  <si>
    <t>地或设区的市</t>
  </si>
  <si>
    <t>1100200100031</t>
  </si>
  <si>
    <t>李森</t>
  </si>
  <si>
    <t>140822198303030039</t>
  </si>
  <si>
    <t>1983-03-03</t>
  </si>
  <si>
    <t>1100200100084</t>
  </si>
  <si>
    <t>卫晓华</t>
  </si>
  <si>
    <t>142725197807127222</t>
  </si>
  <si>
    <t>1978-07-12</t>
  </si>
  <si>
    <t>运城市晨光妇儿医院</t>
  </si>
  <si>
    <t>1100200100107</t>
  </si>
  <si>
    <t>王波</t>
  </si>
  <si>
    <t>142725198501214010</t>
  </si>
  <si>
    <t>1985-01-21</t>
  </si>
  <si>
    <t>太原中医肝病医院</t>
  </si>
  <si>
    <t>1100200100165</t>
  </si>
  <si>
    <t>薛文</t>
  </si>
  <si>
    <t>142725198206290037</t>
  </si>
  <si>
    <t>1982-06-29</t>
  </si>
  <si>
    <t>1100200100071</t>
  </si>
  <si>
    <t>董丽英</t>
  </si>
  <si>
    <t>142725198411165649</t>
  </si>
  <si>
    <t>1984-11-16</t>
  </si>
  <si>
    <t>1100200100074</t>
  </si>
  <si>
    <t>高辉</t>
  </si>
  <si>
    <t>142730197311181517</t>
  </si>
  <si>
    <t>1973-11-18</t>
  </si>
  <si>
    <t>2004-12</t>
  </si>
  <si>
    <t>1995-09</t>
  </si>
  <si>
    <t>盐湖区建国肝肾病医院</t>
  </si>
  <si>
    <t>16.0</t>
  </si>
  <si>
    <t>1100200100040</t>
  </si>
  <si>
    <t>乔晓洁</t>
  </si>
  <si>
    <t>142725198304240420</t>
  </si>
  <si>
    <t>1983-04-24</t>
  </si>
  <si>
    <t>山西煤炭中心医院</t>
  </si>
  <si>
    <t>1100200100030</t>
  </si>
  <si>
    <t>冯会丽</t>
  </si>
  <si>
    <t>142701198208115442</t>
  </si>
  <si>
    <t>1982-08-11</t>
  </si>
  <si>
    <t>长治天脊医院</t>
  </si>
  <si>
    <t>1100200100162</t>
  </si>
  <si>
    <t>张莉蓉</t>
  </si>
  <si>
    <t>142725197308080423</t>
  </si>
  <si>
    <t>1973-08-08</t>
  </si>
  <si>
    <t>2002-01</t>
  </si>
  <si>
    <t>1996-03</t>
  </si>
  <si>
    <t>1100300200022</t>
  </si>
  <si>
    <t>张霄辉</t>
  </si>
  <si>
    <t>142725198611026811</t>
  </si>
  <si>
    <t>中医</t>
  </si>
  <si>
    <t>1100300200153</t>
  </si>
  <si>
    <t>周斌</t>
  </si>
  <si>
    <t>142703198208281216</t>
  </si>
  <si>
    <t>1100300200023</t>
  </si>
  <si>
    <t>杨军</t>
  </si>
  <si>
    <t>142725198410204036</t>
  </si>
  <si>
    <t>1100300200054</t>
  </si>
  <si>
    <t>董孟立</t>
  </si>
  <si>
    <t>14272519690929123x</t>
  </si>
  <si>
    <t>1100300200025</t>
  </si>
  <si>
    <t>杨康军</t>
  </si>
  <si>
    <t>142725197906114419</t>
  </si>
  <si>
    <t>1100300200028</t>
  </si>
  <si>
    <t>孙志平</t>
  </si>
  <si>
    <t>142725197907251618</t>
  </si>
  <si>
    <t>1100300200029</t>
  </si>
  <si>
    <t>牛永贞</t>
  </si>
  <si>
    <t>142725197407122019</t>
  </si>
  <si>
    <t>1100300200049</t>
  </si>
  <si>
    <t>宁伟峰</t>
  </si>
  <si>
    <t>142727197710096039</t>
  </si>
  <si>
    <t>1100300200032</t>
  </si>
  <si>
    <t>李谦军</t>
  </si>
  <si>
    <t>142727197505141013</t>
  </si>
  <si>
    <t>1100300200031</t>
  </si>
  <si>
    <t>杜瑞枝</t>
  </si>
  <si>
    <t>142631198004213959</t>
  </si>
  <si>
    <t>1100300200154</t>
  </si>
  <si>
    <t>李康</t>
  </si>
  <si>
    <t>142703197403031234</t>
  </si>
  <si>
    <t>1100300200062</t>
  </si>
  <si>
    <t>孙建军</t>
  </si>
  <si>
    <t>142725197308272812</t>
  </si>
  <si>
    <t>1100300200053</t>
  </si>
  <si>
    <t>赵春生</t>
  </si>
  <si>
    <t>142725197602056811</t>
  </si>
  <si>
    <t>1100300200024</t>
  </si>
  <si>
    <t>陈艺允</t>
  </si>
  <si>
    <t>142725197104084078</t>
  </si>
  <si>
    <t>1100300200027</t>
  </si>
  <si>
    <t>郭峰</t>
  </si>
  <si>
    <t>142629197306041519</t>
  </si>
  <si>
    <t>1100300200047</t>
  </si>
  <si>
    <t>宋建鹏</t>
  </si>
  <si>
    <t>142729198105203315</t>
  </si>
  <si>
    <t>1100300200056</t>
  </si>
  <si>
    <t>杨俊峰</t>
  </si>
  <si>
    <t>142725197109033616</t>
  </si>
  <si>
    <t>1100300200046</t>
  </si>
  <si>
    <t>李瑞娜</t>
  </si>
  <si>
    <t>142703198302073026</t>
  </si>
  <si>
    <t>1100300200033</t>
  </si>
  <si>
    <t>李国强</t>
  </si>
  <si>
    <t>142725197404062014</t>
  </si>
  <si>
    <t>1100300200021</t>
  </si>
  <si>
    <t>宋银榜</t>
  </si>
  <si>
    <t>142727197504270059</t>
  </si>
  <si>
    <t>1100300200099</t>
  </si>
  <si>
    <t>张华</t>
  </si>
  <si>
    <t>142622197801257013</t>
  </si>
  <si>
    <t>1100300200051</t>
  </si>
  <si>
    <t>马国妮</t>
  </si>
  <si>
    <t>142701198302285747</t>
  </si>
  <si>
    <t>1100300200048</t>
  </si>
  <si>
    <t>宁忠全</t>
  </si>
  <si>
    <t>142727197610151010</t>
  </si>
  <si>
    <t>1100300200055</t>
  </si>
  <si>
    <t>张文辉</t>
  </si>
  <si>
    <t>142730197105141012</t>
  </si>
  <si>
    <t>1100300200098</t>
  </si>
  <si>
    <t>李建平</t>
  </si>
  <si>
    <t>142703197109100331</t>
  </si>
  <si>
    <t>1100300200030</t>
  </si>
  <si>
    <t>沈红斌</t>
  </si>
  <si>
    <t>140822198009140018</t>
  </si>
  <si>
    <t>1100300200052</t>
  </si>
  <si>
    <t>王俊芳</t>
  </si>
  <si>
    <t>142725197502085228</t>
  </si>
  <si>
    <t>1100300200050</t>
  </si>
  <si>
    <t>杜喜平</t>
  </si>
  <si>
    <t>14272519780928642x</t>
  </si>
  <si>
    <t>1100300200101</t>
  </si>
  <si>
    <t>李海英</t>
  </si>
  <si>
    <t>140822197610060022</t>
  </si>
  <si>
    <t>1100300200097</t>
  </si>
  <si>
    <t>李永鹏</t>
  </si>
  <si>
    <t>142701197608200633</t>
  </si>
  <si>
    <t>1100300200060</t>
  </si>
  <si>
    <t>杨晓斌</t>
  </si>
  <si>
    <t>142725197809184810</t>
  </si>
  <si>
    <t>1100300200057</t>
  </si>
  <si>
    <t>王改</t>
  </si>
  <si>
    <t>142725197609066449</t>
  </si>
  <si>
    <t>1100300200061</t>
  </si>
  <si>
    <t>张磊</t>
  </si>
  <si>
    <t>142725198106043653</t>
  </si>
  <si>
    <t>1100300200059</t>
  </si>
  <si>
    <t>孙军杰</t>
  </si>
  <si>
    <t>14082219800509005x</t>
  </si>
  <si>
    <t>1100300200096</t>
  </si>
  <si>
    <t>田彩梅</t>
  </si>
  <si>
    <t>142724197412031449</t>
  </si>
  <si>
    <t>1100300200026</t>
  </si>
  <si>
    <t>冯仲卯</t>
  </si>
  <si>
    <t>14272519690307041x</t>
  </si>
  <si>
    <t>闻喜县</t>
  </si>
  <si>
    <t>1100200100023</t>
  </si>
  <si>
    <t>刘兵辉</t>
  </si>
  <si>
    <t>142729197707035713</t>
  </si>
  <si>
    <t>1100200100015</t>
  </si>
  <si>
    <t>任天龙</t>
  </si>
  <si>
    <t>142729197908025431</t>
  </si>
  <si>
    <t>1100200100014</t>
  </si>
  <si>
    <t>杨景民</t>
  </si>
  <si>
    <t>142729198011056019</t>
  </si>
  <si>
    <t>1100200100020</t>
  </si>
  <si>
    <t>郭李翔</t>
  </si>
  <si>
    <t>142729198204216015</t>
  </si>
  <si>
    <t>1100200100021</t>
  </si>
  <si>
    <t>马飞霞</t>
  </si>
  <si>
    <t>142729197603275421</t>
  </si>
  <si>
    <t>1100200100092</t>
  </si>
  <si>
    <t>薛晓维</t>
  </si>
  <si>
    <t>14272919850602334x</t>
  </si>
  <si>
    <t>1100200100018</t>
  </si>
  <si>
    <t>任小娟</t>
  </si>
  <si>
    <t>142729197907050424</t>
  </si>
  <si>
    <t>1100200100016</t>
  </si>
  <si>
    <t>杨伟秀</t>
  </si>
  <si>
    <t>142729197601296018</t>
  </si>
  <si>
    <t>1100200100019</t>
  </si>
  <si>
    <t>裴红强</t>
  </si>
  <si>
    <t>142601197811202196</t>
  </si>
  <si>
    <t>吴文辉</t>
  </si>
  <si>
    <t>142729198206095114</t>
  </si>
  <si>
    <t>1100200100024</t>
  </si>
  <si>
    <t>刘晓燕</t>
  </si>
  <si>
    <t>142729197508190024</t>
  </si>
  <si>
    <t>1100200100017</t>
  </si>
  <si>
    <t>杨彩萍</t>
  </si>
  <si>
    <t>142729196901135449</t>
  </si>
  <si>
    <t>夏县</t>
  </si>
  <si>
    <t>1100200100060</t>
  </si>
  <si>
    <t>王青海</t>
  </si>
  <si>
    <t>142730197805291011</t>
  </si>
  <si>
    <t>1100200100055</t>
  </si>
  <si>
    <t>张玖转</t>
  </si>
  <si>
    <t>142730197810221042</t>
  </si>
  <si>
    <t>1100200100052</t>
  </si>
  <si>
    <t>张林波</t>
  </si>
  <si>
    <t>142730197705092533</t>
  </si>
  <si>
    <t>1100200100058</t>
  </si>
  <si>
    <t>王晓霞</t>
  </si>
  <si>
    <t>142730198106071022</t>
  </si>
  <si>
    <t>1100200100054</t>
  </si>
  <si>
    <t>牛运廷</t>
  </si>
  <si>
    <t>142730198510111030</t>
  </si>
  <si>
    <t>1100200100053</t>
  </si>
  <si>
    <t>尚晓杰</t>
  </si>
  <si>
    <t>142730198103231019</t>
  </si>
  <si>
    <t>101028192112803</t>
  </si>
  <si>
    <t>面试成绩</t>
  </si>
  <si>
    <t>面试成绩</t>
  </si>
  <si>
    <t>总成绩</t>
  </si>
  <si>
    <t>总成绩</t>
  </si>
  <si>
    <t>笔试成绩</t>
  </si>
  <si>
    <t>总成绩</t>
  </si>
  <si>
    <t>名次</t>
  </si>
  <si>
    <t>缺考</t>
  </si>
  <si>
    <t>名次</t>
  </si>
  <si>
    <t>www.med126.com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</si>
</sst>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 quotePrefix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12" t="s">
        <v>476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3"/>
  <sheetViews>
    <sheetView tabSelected="1" workbookViewId="0" topLeftCell="A28">
      <selection activeCell="A33" sqref="A33"/>
    </sheetView>
  </sheetViews>
  <sheetFormatPr defaultColWidth="9.00390625" defaultRowHeight="14.25"/>
  <cols>
    <col min="1" max="1" width="6.125" style="10" customWidth="1"/>
    <col min="2" max="2" width="10.625" style="10" customWidth="1"/>
    <col min="3" max="3" width="19.00390625" style="10" customWidth="1"/>
    <col min="4" max="4" width="12.125" style="10" customWidth="1"/>
    <col min="5" max="5" width="9.625" style="10" hidden="1" customWidth="1"/>
    <col min="6" max="6" width="23.625" style="10" customWidth="1"/>
    <col min="7" max="7" width="7.125" style="10" hidden="1" customWidth="1"/>
    <col min="8" max="8" width="11.00390625" style="10" hidden="1" customWidth="1"/>
    <col min="9" max="9" width="9.625" style="10" hidden="1" customWidth="1"/>
    <col min="10" max="10" width="9.625" style="10" bestFit="1" customWidth="1"/>
    <col min="11" max="11" width="14.125" style="10" hidden="1" customWidth="1"/>
    <col min="12" max="12" width="18.625" style="10" hidden="1" customWidth="1"/>
    <col min="13" max="13" width="11.125" style="10" hidden="1" customWidth="1"/>
    <col min="14" max="15" width="9.625" style="10" hidden="1" customWidth="1"/>
    <col min="16" max="16" width="47.00390625" style="10" hidden="1" customWidth="1"/>
    <col min="17" max="18" width="13.25390625" style="10" hidden="1" customWidth="1"/>
    <col min="19" max="19" width="9.625" style="10" hidden="1" customWidth="1"/>
    <col min="20" max="20" width="14.50390625" style="10" customWidth="1"/>
    <col min="21" max="21" width="9.125" style="10" customWidth="1"/>
    <col min="22" max="16384" width="9.00390625" style="9" customWidth="1"/>
  </cols>
  <sheetData>
    <row r="1" spans="1:23" s="5" customFormat="1" ht="18" customHeight="1">
      <c r="A1" s="1" t="s">
        <v>473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9</v>
      </c>
      <c r="U1" s="2" t="s">
        <v>471</v>
      </c>
      <c r="V1" s="4" t="s">
        <v>467</v>
      </c>
      <c r="W1" s="4" t="s">
        <v>472</v>
      </c>
    </row>
    <row r="2" spans="1:23" ht="14.25">
      <c r="A2" s="6">
        <v>1</v>
      </c>
      <c r="B2" s="7" t="s">
        <v>18</v>
      </c>
      <c r="C2" s="8" t="s">
        <v>19</v>
      </c>
      <c r="D2" s="6" t="s">
        <v>20</v>
      </c>
      <c r="E2" s="6" t="s">
        <v>21</v>
      </c>
      <c r="F2" s="6" t="s">
        <v>22</v>
      </c>
      <c r="G2" s="6" t="s">
        <v>23</v>
      </c>
      <c r="H2" s="6" t="s">
        <v>24</v>
      </c>
      <c r="I2" s="6" t="s">
        <v>25</v>
      </c>
      <c r="J2" s="6" t="s">
        <v>25</v>
      </c>
      <c r="K2" s="6" t="s">
        <v>26</v>
      </c>
      <c r="L2" s="6" t="s">
        <v>27</v>
      </c>
      <c r="M2" s="6" t="s">
        <v>28</v>
      </c>
      <c r="N2" s="6" t="s">
        <v>29</v>
      </c>
      <c r="O2" s="6" t="s">
        <v>30</v>
      </c>
      <c r="P2" s="6" t="s">
        <v>31</v>
      </c>
      <c r="Q2" s="6" t="s">
        <v>32</v>
      </c>
      <c r="R2" s="6" t="s">
        <v>33</v>
      </c>
      <c r="S2" s="6" t="s">
        <v>34</v>
      </c>
      <c r="T2" s="6" t="s">
        <v>26</v>
      </c>
      <c r="U2" s="6">
        <v>86</v>
      </c>
      <c r="V2" s="6">
        <v>82.2</v>
      </c>
      <c r="W2" s="6">
        <f aca="true" t="shared" si="0" ref="W2:W33">U2*0.6+V2*0.4</f>
        <v>84.48</v>
      </c>
    </row>
    <row r="3" spans="1:23" ht="14.25">
      <c r="A3" s="6">
        <v>2</v>
      </c>
      <c r="B3" s="7" t="s">
        <v>18</v>
      </c>
      <c r="C3" s="8" t="s">
        <v>42</v>
      </c>
      <c r="D3" s="6" t="s">
        <v>43</v>
      </c>
      <c r="E3" s="6" t="s">
        <v>21</v>
      </c>
      <c r="F3" s="8" t="s">
        <v>44</v>
      </c>
      <c r="G3" s="6" t="s">
        <v>23</v>
      </c>
      <c r="H3" s="6" t="s">
        <v>45</v>
      </c>
      <c r="I3" s="6" t="s">
        <v>25</v>
      </c>
      <c r="J3" s="6" t="s">
        <v>25</v>
      </c>
      <c r="K3" s="6" t="s">
        <v>26</v>
      </c>
      <c r="L3" s="6" t="s">
        <v>46</v>
      </c>
      <c r="M3" s="6" t="s">
        <v>47</v>
      </c>
      <c r="N3" s="6" t="s">
        <v>48</v>
      </c>
      <c r="O3" s="6" t="s">
        <v>49</v>
      </c>
      <c r="P3" s="6" t="s">
        <v>50</v>
      </c>
      <c r="Q3" s="6" t="s">
        <v>51</v>
      </c>
      <c r="R3" s="6" t="s">
        <v>33</v>
      </c>
      <c r="S3" s="6" t="s">
        <v>52</v>
      </c>
      <c r="T3" s="6" t="s">
        <v>26</v>
      </c>
      <c r="U3" s="6">
        <v>85</v>
      </c>
      <c r="V3" s="6">
        <v>83.2</v>
      </c>
      <c r="W3" s="6">
        <f t="shared" si="0"/>
        <v>84.28</v>
      </c>
    </row>
    <row r="4" spans="1:23" ht="14.25">
      <c r="A4" s="6">
        <v>3</v>
      </c>
      <c r="B4" s="7" t="s">
        <v>18</v>
      </c>
      <c r="C4" s="8" t="s">
        <v>53</v>
      </c>
      <c r="D4" s="6" t="s">
        <v>54</v>
      </c>
      <c r="E4" s="6" t="s">
        <v>21</v>
      </c>
      <c r="F4" s="8" t="s">
        <v>55</v>
      </c>
      <c r="G4" s="6" t="s">
        <v>23</v>
      </c>
      <c r="H4" s="6" t="s">
        <v>56</v>
      </c>
      <c r="I4" s="6" t="s">
        <v>25</v>
      </c>
      <c r="J4" s="6" t="s">
        <v>25</v>
      </c>
      <c r="K4" s="6" t="s">
        <v>48</v>
      </c>
      <c r="L4" s="6" t="s">
        <v>57</v>
      </c>
      <c r="M4" s="6" t="s">
        <v>47</v>
      </c>
      <c r="N4" s="6" t="s">
        <v>48</v>
      </c>
      <c r="O4" s="6" t="s">
        <v>58</v>
      </c>
      <c r="P4" s="6" t="s">
        <v>57</v>
      </c>
      <c r="Q4" s="6" t="s">
        <v>57</v>
      </c>
      <c r="R4" s="6" t="s">
        <v>57</v>
      </c>
      <c r="S4" s="6" t="s">
        <v>59</v>
      </c>
      <c r="T4" s="6" t="s">
        <v>26</v>
      </c>
      <c r="U4" s="6">
        <v>85</v>
      </c>
      <c r="V4" s="6">
        <v>81.4</v>
      </c>
      <c r="W4" s="6">
        <f t="shared" si="0"/>
        <v>83.56</v>
      </c>
    </row>
    <row r="5" spans="1:23" ht="14.25">
      <c r="A5" s="6">
        <v>4</v>
      </c>
      <c r="B5" s="7" t="s">
        <v>18</v>
      </c>
      <c r="C5" s="8" t="s">
        <v>86</v>
      </c>
      <c r="D5" s="6" t="s">
        <v>87</v>
      </c>
      <c r="E5" s="6" t="s">
        <v>21</v>
      </c>
      <c r="F5" s="8" t="s">
        <v>88</v>
      </c>
      <c r="G5" s="6" t="s">
        <v>23</v>
      </c>
      <c r="H5" s="6" t="s">
        <v>89</v>
      </c>
      <c r="I5" s="6" t="s">
        <v>25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90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26</v>
      </c>
      <c r="U5" s="6">
        <v>82</v>
      </c>
      <c r="V5" s="6">
        <v>85</v>
      </c>
      <c r="W5" s="6">
        <f t="shared" si="0"/>
        <v>83.19999999999999</v>
      </c>
    </row>
    <row r="6" spans="1:23" ht="14.25">
      <c r="A6" s="6">
        <v>5</v>
      </c>
      <c r="B6" s="7" t="s">
        <v>18</v>
      </c>
      <c r="C6" s="8" t="s">
        <v>60</v>
      </c>
      <c r="D6" s="6" t="s">
        <v>61</v>
      </c>
      <c r="E6" s="6" t="s">
        <v>21</v>
      </c>
      <c r="F6" s="8" t="s">
        <v>62</v>
      </c>
      <c r="G6" s="6" t="s">
        <v>23</v>
      </c>
      <c r="H6" s="6" t="s">
        <v>63</v>
      </c>
      <c r="I6" s="6" t="s">
        <v>25</v>
      </c>
      <c r="J6" s="6" t="s">
        <v>25</v>
      </c>
      <c r="K6" s="6" t="s">
        <v>26</v>
      </c>
      <c r="L6" s="6" t="s">
        <v>64</v>
      </c>
      <c r="M6" s="6" t="s">
        <v>47</v>
      </c>
      <c r="N6" s="6" t="s">
        <v>48</v>
      </c>
      <c r="O6" s="6" t="s">
        <v>65</v>
      </c>
      <c r="P6" s="6" t="s">
        <v>31</v>
      </c>
      <c r="Q6" s="6" t="s">
        <v>32</v>
      </c>
      <c r="R6" s="6" t="s">
        <v>33</v>
      </c>
      <c r="S6" s="6" t="s">
        <v>41</v>
      </c>
      <c r="T6" s="6" t="s">
        <v>26</v>
      </c>
      <c r="U6" s="6">
        <v>84</v>
      </c>
      <c r="V6" s="6">
        <v>81</v>
      </c>
      <c r="W6" s="6">
        <f t="shared" si="0"/>
        <v>82.8</v>
      </c>
    </row>
    <row r="7" spans="1:23" ht="14.25">
      <c r="A7" s="6">
        <v>6</v>
      </c>
      <c r="B7" s="7" t="s">
        <v>18</v>
      </c>
      <c r="C7" s="8" t="s">
        <v>81</v>
      </c>
      <c r="D7" s="6" t="s">
        <v>82</v>
      </c>
      <c r="E7" s="6" t="s">
        <v>21</v>
      </c>
      <c r="F7" s="8" t="s">
        <v>83</v>
      </c>
      <c r="G7" s="6" t="s">
        <v>23</v>
      </c>
      <c r="H7" s="6" t="s">
        <v>84</v>
      </c>
      <c r="I7" s="6" t="s">
        <v>25</v>
      </c>
      <c r="J7" s="6" t="s">
        <v>25</v>
      </c>
      <c r="K7" s="6" t="s">
        <v>26</v>
      </c>
      <c r="L7" s="6" t="s">
        <v>46</v>
      </c>
      <c r="M7" s="6" t="s">
        <v>28</v>
      </c>
      <c r="N7" s="6" t="s">
        <v>29</v>
      </c>
      <c r="O7" s="6" t="s">
        <v>58</v>
      </c>
      <c r="P7" s="6" t="s">
        <v>31</v>
      </c>
      <c r="Q7" s="6" t="s">
        <v>32</v>
      </c>
      <c r="R7" s="6" t="s">
        <v>33</v>
      </c>
      <c r="S7" s="6" t="s">
        <v>85</v>
      </c>
      <c r="T7" s="6" t="s">
        <v>26</v>
      </c>
      <c r="U7" s="6">
        <v>82</v>
      </c>
      <c r="V7" s="6">
        <v>84</v>
      </c>
      <c r="W7" s="6">
        <f t="shared" si="0"/>
        <v>82.8</v>
      </c>
    </row>
    <row r="8" spans="1:23" ht="14.25">
      <c r="A8" s="6">
        <v>7</v>
      </c>
      <c r="B8" s="7" t="s">
        <v>18</v>
      </c>
      <c r="C8" s="8" t="s">
        <v>77</v>
      </c>
      <c r="D8" s="6" t="s">
        <v>78</v>
      </c>
      <c r="E8" s="6" t="s">
        <v>21</v>
      </c>
      <c r="F8" s="8" t="s">
        <v>79</v>
      </c>
      <c r="G8" s="6" t="s">
        <v>23</v>
      </c>
      <c r="H8" s="6" t="s">
        <v>80</v>
      </c>
      <c r="I8" s="6" t="s">
        <v>25</v>
      </c>
      <c r="J8" s="6" t="s">
        <v>25</v>
      </c>
      <c r="K8" s="6" t="s">
        <v>26</v>
      </c>
      <c r="L8" s="6" t="s">
        <v>46</v>
      </c>
      <c r="M8" s="6" t="s">
        <v>28</v>
      </c>
      <c r="N8" s="6" t="s">
        <v>29</v>
      </c>
      <c r="O8" s="6" t="s">
        <v>70</v>
      </c>
      <c r="P8" s="6" t="s">
        <v>31</v>
      </c>
      <c r="Q8" s="6" t="s">
        <v>32</v>
      </c>
      <c r="R8" s="6" t="s">
        <v>33</v>
      </c>
      <c r="S8" s="6" t="s">
        <v>71</v>
      </c>
      <c r="T8" s="6" t="s">
        <v>26</v>
      </c>
      <c r="U8" s="6">
        <v>83</v>
      </c>
      <c r="V8" s="6">
        <v>82</v>
      </c>
      <c r="W8" s="6">
        <f t="shared" si="0"/>
        <v>82.6</v>
      </c>
    </row>
    <row r="9" spans="1:23" ht="14.25">
      <c r="A9" s="6">
        <v>8</v>
      </c>
      <c r="B9" s="7" t="s">
        <v>18</v>
      </c>
      <c r="C9" s="8" t="s">
        <v>66</v>
      </c>
      <c r="D9" s="6" t="s">
        <v>67</v>
      </c>
      <c r="E9" s="6" t="s">
        <v>21</v>
      </c>
      <c r="F9" s="8" t="s">
        <v>68</v>
      </c>
      <c r="G9" s="6" t="s">
        <v>23</v>
      </c>
      <c r="H9" s="6" t="s">
        <v>69</v>
      </c>
      <c r="I9" s="6" t="s">
        <v>25</v>
      </c>
      <c r="J9" s="6" t="s">
        <v>25</v>
      </c>
      <c r="K9" s="6" t="s">
        <v>26</v>
      </c>
      <c r="L9" s="6" t="s">
        <v>27</v>
      </c>
      <c r="M9" s="6" t="s">
        <v>28</v>
      </c>
      <c r="N9" s="6" t="s">
        <v>29</v>
      </c>
      <c r="O9" s="6" t="s">
        <v>70</v>
      </c>
      <c r="P9" s="6" t="s">
        <v>31</v>
      </c>
      <c r="Q9" s="6" t="s">
        <v>32</v>
      </c>
      <c r="R9" s="6" t="s">
        <v>33</v>
      </c>
      <c r="S9" s="6" t="s">
        <v>71</v>
      </c>
      <c r="T9" s="6" t="s">
        <v>26</v>
      </c>
      <c r="U9" s="6">
        <v>84</v>
      </c>
      <c r="V9" s="6">
        <v>79.6</v>
      </c>
      <c r="W9" s="6">
        <f t="shared" si="0"/>
        <v>82.24</v>
      </c>
    </row>
    <row r="10" spans="1:23" ht="14.25">
      <c r="A10" s="6">
        <v>9</v>
      </c>
      <c r="B10" s="7" t="s">
        <v>18</v>
      </c>
      <c r="C10" s="8" t="s">
        <v>72</v>
      </c>
      <c r="D10" s="6" t="s">
        <v>73</v>
      </c>
      <c r="E10" s="6" t="s">
        <v>21</v>
      </c>
      <c r="F10" s="8" t="s">
        <v>74</v>
      </c>
      <c r="G10" s="6" t="s">
        <v>23</v>
      </c>
      <c r="H10" s="6" t="s">
        <v>75</v>
      </c>
      <c r="I10" s="6" t="s">
        <v>25</v>
      </c>
      <c r="J10" s="6" t="s">
        <v>25</v>
      </c>
      <c r="K10" s="6" t="s">
        <v>26</v>
      </c>
      <c r="L10" s="6" t="s">
        <v>46</v>
      </c>
      <c r="M10" s="6" t="s">
        <v>47</v>
      </c>
      <c r="N10" s="6" t="s">
        <v>48</v>
      </c>
      <c r="O10" s="6" t="s">
        <v>40</v>
      </c>
      <c r="P10" s="6" t="s">
        <v>76</v>
      </c>
      <c r="Q10" s="6" t="s">
        <v>32</v>
      </c>
      <c r="R10" s="6" t="s">
        <v>33</v>
      </c>
      <c r="S10" s="6" t="s">
        <v>41</v>
      </c>
      <c r="T10" s="6" t="s">
        <v>26</v>
      </c>
      <c r="U10" s="6">
        <v>83</v>
      </c>
      <c r="V10" s="6">
        <v>81</v>
      </c>
      <c r="W10" s="6">
        <f t="shared" si="0"/>
        <v>82.19999999999999</v>
      </c>
    </row>
    <row r="11" spans="1:23" ht="14.25">
      <c r="A11" s="6">
        <v>10</v>
      </c>
      <c r="B11" s="7" t="s">
        <v>18</v>
      </c>
      <c r="C11" s="8" t="s">
        <v>91</v>
      </c>
      <c r="D11" s="6" t="s">
        <v>92</v>
      </c>
      <c r="E11" s="6" t="s">
        <v>21</v>
      </c>
      <c r="F11" s="8" t="s">
        <v>93</v>
      </c>
      <c r="G11" s="6" t="s">
        <v>23</v>
      </c>
      <c r="H11" s="6" t="s">
        <v>94</v>
      </c>
      <c r="I11" s="6" t="s">
        <v>25</v>
      </c>
      <c r="J11" s="6" t="s">
        <v>25</v>
      </c>
      <c r="K11" s="6" t="s">
        <v>95</v>
      </c>
      <c r="L11" s="6" t="s">
        <v>39</v>
      </c>
      <c r="M11" s="6" t="s">
        <v>28</v>
      </c>
      <c r="N11" s="6" t="s">
        <v>48</v>
      </c>
      <c r="O11" s="6" t="s">
        <v>96</v>
      </c>
      <c r="P11" s="6" t="s">
        <v>31</v>
      </c>
      <c r="Q11" s="6" t="s">
        <v>32</v>
      </c>
      <c r="R11" s="6" t="s">
        <v>33</v>
      </c>
      <c r="S11" s="6" t="s">
        <v>97</v>
      </c>
      <c r="T11" s="6" t="s">
        <v>95</v>
      </c>
      <c r="U11" s="6">
        <v>80</v>
      </c>
      <c r="V11" s="6">
        <v>84.2</v>
      </c>
      <c r="W11" s="6">
        <f t="shared" si="0"/>
        <v>81.68</v>
      </c>
    </row>
    <row r="12" spans="1:23" ht="14.25">
      <c r="A12" s="6">
        <v>11</v>
      </c>
      <c r="B12" s="7" t="s">
        <v>18</v>
      </c>
      <c r="C12" s="8" t="s">
        <v>103</v>
      </c>
      <c r="D12" s="6" t="s">
        <v>104</v>
      </c>
      <c r="E12" s="6" t="s">
        <v>21</v>
      </c>
      <c r="F12" s="8" t="s">
        <v>105</v>
      </c>
      <c r="G12" s="6" t="s">
        <v>23</v>
      </c>
      <c r="H12" s="6" t="s">
        <v>106</v>
      </c>
      <c r="I12" s="6" t="s">
        <v>25</v>
      </c>
      <c r="J12" s="6" t="s">
        <v>25</v>
      </c>
      <c r="K12" s="6" t="s">
        <v>26</v>
      </c>
      <c r="L12" s="6" t="s">
        <v>46</v>
      </c>
      <c r="M12" s="6" t="s">
        <v>28</v>
      </c>
      <c r="N12" s="6" t="s">
        <v>29</v>
      </c>
      <c r="O12" s="6" t="s">
        <v>30</v>
      </c>
      <c r="P12" s="6" t="s">
        <v>31</v>
      </c>
      <c r="Q12" s="6" t="s">
        <v>32</v>
      </c>
      <c r="R12" s="6" t="s">
        <v>33</v>
      </c>
      <c r="S12" s="6" t="s">
        <v>34</v>
      </c>
      <c r="T12" s="6" t="s">
        <v>26</v>
      </c>
      <c r="U12" s="6">
        <v>79</v>
      </c>
      <c r="V12" s="6">
        <v>84.2</v>
      </c>
      <c r="W12" s="6">
        <f t="shared" si="0"/>
        <v>81.08</v>
      </c>
    </row>
    <row r="13" spans="1:23" ht="14.25">
      <c r="A13" s="6">
        <v>12</v>
      </c>
      <c r="B13" s="7" t="s">
        <v>18</v>
      </c>
      <c r="C13" s="8" t="s">
        <v>165</v>
      </c>
      <c r="D13" s="6" t="s">
        <v>166</v>
      </c>
      <c r="E13" s="6" t="s">
        <v>21</v>
      </c>
      <c r="F13" s="8" t="s">
        <v>167</v>
      </c>
      <c r="G13" s="6" t="s">
        <v>23</v>
      </c>
      <c r="H13" s="6" t="s">
        <v>168</v>
      </c>
      <c r="I13" s="6" t="s">
        <v>25</v>
      </c>
      <c r="J13" s="6" t="s">
        <v>25</v>
      </c>
      <c r="K13" s="6" t="s">
        <v>26</v>
      </c>
      <c r="L13" s="6" t="s">
        <v>39</v>
      </c>
      <c r="M13" s="6" t="s">
        <v>28</v>
      </c>
      <c r="N13" s="6" t="s">
        <v>48</v>
      </c>
      <c r="O13" s="6" t="s">
        <v>90</v>
      </c>
      <c r="P13" s="6" t="s">
        <v>57</v>
      </c>
      <c r="Q13" s="6" t="s">
        <v>57</v>
      </c>
      <c r="R13" s="6" t="s">
        <v>57</v>
      </c>
      <c r="S13" s="6" t="s">
        <v>59</v>
      </c>
      <c r="T13" s="6" t="s">
        <v>26</v>
      </c>
      <c r="U13" s="6">
        <v>75</v>
      </c>
      <c r="V13" s="6">
        <v>88</v>
      </c>
      <c r="W13" s="6">
        <f t="shared" si="0"/>
        <v>80.2</v>
      </c>
    </row>
    <row r="14" spans="1:23" ht="14.25">
      <c r="A14" s="6">
        <v>13</v>
      </c>
      <c r="B14" s="7" t="s">
        <v>18</v>
      </c>
      <c r="C14" s="8" t="s">
        <v>117</v>
      </c>
      <c r="D14" s="6" t="s">
        <v>118</v>
      </c>
      <c r="E14" s="6" t="s">
        <v>21</v>
      </c>
      <c r="F14" s="8" t="s">
        <v>119</v>
      </c>
      <c r="G14" s="6" t="s">
        <v>23</v>
      </c>
      <c r="H14" s="6" t="s">
        <v>120</v>
      </c>
      <c r="I14" s="6" t="s">
        <v>25</v>
      </c>
      <c r="J14" s="6" t="s">
        <v>25</v>
      </c>
      <c r="K14" s="6" t="s">
        <v>26</v>
      </c>
      <c r="L14" s="6" t="s">
        <v>121</v>
      </c>
      <c r="M14" s="6" t="s">
        <v>47</v>
      </c>
      <c r="N14" s="6" t="s">
        <v>48</v>
      </c>
      <c r="O14" s="6" t="s">
        <v>40</v>
      </c>
      <c r="P14" s="6" t="s">
        <v>76</v>
      </c>
      <c r="Q14" s="6" t="s">
        <v>32</v>
      </c>
      <c r="R14" s="6" t="s">
        <v>33</v>
      </c>
      <c r="S14" s="6" t="s">
        <v>41</v>
      </c>
      <c r="T14" s="6" t="s">
        <v>26</v>
      </c>
      <c r="U14" s="6">
        <v>78</v>
      </c>
      <c r="V14" s="6">
        <v>82.6</v>
      </c>
      <c r="W14" s="6">
        <f t="shared" si="0"/>
        <v>79.84</v>
      </c>
    </row>
    <row r="15" spans="1:23" ht="14.25">
      <c r="A15" s="6">
        <v>14</v>
      </c>
      <c r="B15" s="7" t="s">
        <v>18</v>
      </c>
      <c r="C15" s="8" t="s">
        <v>98</v>
      </c>
      <c r="D15" s="6" t="s">
        <v>99</v>
      </c>
      <c r="E15" s="6" t="s">
        <v>21</v>
      </c>
      <c r="F15" s="6" t="s">
        <v>100</v>
      </c>
      <c r="G15" s="6" t="s">
        <v>23</v>
      </c>
      <c r="H15" s="6" t="s">
        <v>101</v>
      </c>
      <c r="I15" s="6" t="s">
        <v>25</v>
      </c>
      <c r="J15" s="6" t="s">
        <v>25</v>
      </c>
      <c r="K15" s="6" t="s">
        <v>26</v>
      </c>
      <c r="L15" s="6" t="s">
        <v>64</v>
      </c>
      <c r="M15" s="6" t="s">
        <v>47</v>
      </c>
      <c r="N15" s="6" t="s">
        <v>48</v>
      </c>
      <c r="O15" s="6" t="s">
        <v>90</v>
      </c>
      <c r="P15" s="6" t="s">
        <v>102</v>
      </c>
      <c r="Q15" s="6" t="s">
        <v>51</v>
      </c>
      <c r="R15" s="6" t="s">
        <v>33</v>
      </c>
      <c r="S15" s="6" t="s">
        <v>97</v>
      </c>
      <c r="T15" s="6" t="s">
        <v>26</v>
      </c>
      <c r="U15" s="6">
        <v>79</v>
      </c>
      <c r="V15" s="6">
        <v>81</v>
      </c>
      <c r="W15" s="6">
        <f t="shared" si="0"/>
        <v>79.8</v>
      </c>
    </row>
    <row r="16" spans="1:23" ht="14.25">
      <c r="A16" s="6">
        <v>15</v>
      </c>
      <c r="B16" s="7" t="s">
        <v>18</v>
      </c>
      <c r="C16" s="8" t="s">
        <v>111</v>
      </c>
      <c r="D16" s="6" t="s">
        <v>112</v>
      </c>
      <c r="E16" s="6" t="s">
        <v>21</v>
      </c>
      <c r="F16" s="8" t="s">
        <v>113</v>
      </c>
      <c r="G16" s="6" t="s">
        <v>23</v>
      </c>
      <c r="H16" s="6" t="s">
        <v>114</v>
      </c>
      <c r="I16" s="6" t="s">
        <v>25</v>
      </c>
      <c r="J16" s="6" t="s">
        <v>25</v>
      </c>
      <c r="K16" s="6" t="s">
        <v>26</v>
      </c>
      <c r="L16" s="6" t="s">
        <v>46</v>
      </c>
      <c r="M16" s="6" t="s">
        <v>28</v>
      </c>
      <c r="N16" s="6" t="s">
        <v>48</v>
      </c>
      <c r="O16" s="6" t="s">
        <v>115</v>
      </c>
      <c r="P16" s="6" t="s">
        <v>116</v>
      </c>
      <c r="Q16" s="6" t="s">
        <v>51</v>
      </c>
      <c r="R16" s="6" t="s">
        <v>33</v>
      </c>
      <c r="S16" s="6" t="s">
        <v>34</v>
      </c>
      <c r="T16" s="6" t="s">
        <v>26</v>
      </c>
      <c r="U16" s="6">
        <v>78</v>
      </c>
      <c r="V16" s="6">
        <v>81.8</v>
      </c>
      <c r="W16" s="6">
        <f t="shared" si="0"/>
        <v>79.52</v>
      </c>
    </row>
    <row r="17" spans="1:23" ht="14.25">
      <c r="A17" s="6">
        <v>16</v>
      </c>
      <c r="B17" s="7" t="s">
        <v>18</v>
      </c>
      <c r="C17" s="8" t="s">
        <v>142</v>
      </c>
      <c r="D17" s="6" t="s">
        <v>143</v>
      </c>
      <c r="E17" s="6" t="s">
        <v>21</v>
      </c>
      <c r="F17" s="8" t="s">
        <v>144</v>
      </c>
      <c r="G17" s="6" t="s">
        <v>23</v>
      </c>
      <c r="H17" s="6" t="s">
        <v>145</v>
      </c>
      <c r="I17" s="6" t="s">
        <v>25</v>
      </c>
      <c r="J17" s="6" t="s">
        <v>25</v>
      </c>
      <c r="K17" s="6" t="s">
        <v>26</v>
      </c>
      <c r="L17" s="6" t="s">
        <v>121</v>
      </c>
      <c r="M17" s="6" t="s">
        <v>47</v>
      </c>
      <c r="N17" s="6" t="s">
        <v>48</v>
      </c>
      <c r="O17" s="6" t="s">
        <v>40</v>
      </c>
      <c r="P17" s="6" t="s">
        <v>116</v>
      </c>
      <c r="Q17" s="6" t="s">
        <v>51</v>
      </c>
      <c r="R17" s="6" t="s">
        <v>33</v>
      </c>
      <c r="S17" s="6" t="s">
        <v>41</v>
      </c>
      <c r="T17" s="6" t="s">
        <v>26</v>
      </c>
      <c r="U17" s="6">
        <v>77</v>
      </c>
      <c r="V17" s="6">
        <v>83.2</v>
      </c>
      <c r="W17" s="6">
        <f t="shared" si="0"/>
        <v>79.47999999999999</v>
      </c>
    </row>
    <row r="18" spans="1:23" ht="14.25">
      <c r="A18" s="6">
        <v>17</v>
      </c>
      <c r="B18" s="7" t="s">
        <v>18</v>
      </c>
      <c r="C18" s="8" t="s">
        <v>107</v>
      </c>
      <c r="D18" s="6" t="s">
        <v>108</v>
      </c>
      <c r="E18" s="6" t="s">
        <v>21</v>
      </c>
      <c r="F18" s="8" t="s">
        <v>109</v>
      </c>
      <c r="G18" s="6" t="s">
        <v>23</v>
      </c>
      <c r="H18" s="6" t="s">
        <v>110</v>
      </c>
      <c r="I18" s="6" t="s">
        <v>25</v>
      </c>
      <c r="J18" s="6" t="s">
        <v>25</v>
      </c>
      <c r="K18" s="6" t="s">
        <v>26</v>
      </c>
      <c r="L18" s="6" t="s">
        <v>27</v>
      </c>
      <c r="M18" s="6" t="s">
        <v>28</v>
      </c>
      <c r="N18" s="6" t="s">
        <v>29</v>
      </c>
      <c r="O18" s="6" t="s">
        <v>70</v>
      </c>
      <c r="P18" s="6" t="s">
        <v>31</v>
      </c>
      <c r="Q18" s="6" t="s">
        <v>32</v>
      </c>
      <c r="R18" s="6" t="s">
        <v>33</v>
      </c>
      <c r="S18" s="6" t="s">
        <v>71</v>
      </c>
      <c r="T18" s="6" t="s">
        <v>26</v>
      </c>
      <c r="U18" s="6">
        <v>78</v>
      </c>
      <c r="V18" s="6">
        <v>81.2</v>
      </c>
      <c r="W18" s="6">
        <f t="shared" si="0"/>
        <v>79.28</v>
      </c>
    </row>
    <row r="19" spans="1:23" ht="14.25">
      <c r="A19" s="6">
        <v>18</v>
      </c>
      <c r="B19" s="7" t="s">
        <v>18</v>
      </c>
      <c r="C19" s="8" t="s">
        <v>122</v>
      </c>
      <c r="D19" s="6" t="s">
        <v>123</v>
      </c>
      <c r="E19" s="6" t="s">
        <v>21</v>
      </c>
      <c r="F19" s="6" t="s">
        <v>124</v>
      </c>
      <c r="G19" s="6" t="s">
        <v>23</v>
      </c>
      <c r="H19" s="6" t="s">
        <v>125</v>
      </c>
      <c r="I19" s="6" t="s">
        <v>25</v>
      </c>
      <c r="J19" s="6" t="s">
        <v>25</v>
      </c>
      <c r="K19" s="6" t="s">
        <v>95</v>
      </c>
      <c r="L19" s="6" t="s">
        <v>126</v>
      </c>
      <c r="M19" s="6" t="s">
        <v>28</v>
      </c>
      <c r="N19" s="6" t="s">
        <v>48</v>
      </c>
      <c r="O19" s="6" t="s">
        <v>90</v>
      </c>
      <c r="P19" s="6" t="s">
        <v>127</v>
      </c>
      <c r="Q19" s="6" t="s">
        <v>51</v>
      </c>
      <c r="R19" s="6" t="s">
        <v>33</v>
      </c>
      <c r="S19" s="6" t="s">
        <v>71</v>
      </c>
      <c r="T19" s="6" t="s">
        <v>95</v>
      </c>
      <c r="U19" s="6">
        <v>78</v>
      </c>
      <c r="V19" s="6">
        <v>81</v>
      </c>
      <c r="W19" s="6">
        <f t="shared" si="0"/>
        <v>79.19999999999999</v>
      </c>
    </row>
    <row r="20" spans="1:23" ht="14.25">
      <c r="A20" s="6">
        <v>19</v>
      </c>
      <c r="B20" s="7" t="s">
        <v>18</v>
      </c>
      <c r="C20" s="8" t="s">
        <v>150</v>
      </c>
      <c r="D20" s="6" t="s">
        <v>151</v>
      </c>
      <c r="E20" s="6" t="s">
        <v>21</v>
      </c>
      <c r="F20" s="8" t="s">
        <v>152</v>
      </c>
      <c r="G20" s="6" t="s">
        <v>23</v>
      </c>
      <c r="H20" s="6" t="s">
        <v>153</v>
      </c>
      <c r="I20" s="6" t="s">
        <v>25</v>
      </c>
      <c r="J20" s="6" t="s">
        <v>25</v>
      </c>
      <c r="K20" s="6" t="s">
        <v>26</v>
      </c>
      <c r="L20" s="6" t="s">
        <v>121</v>
      </c>
      <c r="M20" s="6" t="s">
        <v>47</v>
      </c>
      <c r="N20" s="6" t="s">
        <v>48</v>
      </c>
      <c r="O20" s="6" t="s">
        <v>40</v>
      </c>
      <c r="P20" s="6" t="s">
        <v>154</v>
      </c>
      <c r="Q20" s="6" t="s">
        <v>51</v>
      </c>
      <c r="R20" s="6" t="s">
        <v>33</v>
      </c>
      <c r="S20" s="6" t="s">
        <v>41</v>
      </c>
      <c r="T20" s="6" t="s">
        <v>26</v>
      </c>
      <c r="U20" s="6">
        <v>76</v>
      </c>
      <c r="V20" s="6">
        <v>83.8</v>
      </c>
      <c r="W20" s="6">
        <f t="shared" si="0"/>
        <v>79.12</v>
      </c>
    </row>
    <row r="21" spans="1:23" ht="14.25">
      <c r="A21" s="6">
        <v>20</v>
      </c>
      <c r="B21" s="7" t="s">
        <v>18</v>
      </c>
      <c r="C21" s="8" t="s">
        <v>128</v>
      </c>
      <c r="D21" s="6" t="s">
        <v>129</v>
      </c>
      <c r="E21" s="6" t="s">
        <v>21</v>
      </c>
      <c r="F21" s="8" t="s">
        <v>130</v>
      </c>
      <c r="G21" s="6" t="s">
        <v>23</v>
      </c>
      <c r="H21" s="6" t="s">
        <v>131</v>
      </c>
      <c r="I21" s="6" t="s">
        <v>25</v>
      </c>
      <c r="J21" s="6" t="s">
        <v>25</v>
      </c>
      <c r="K21" s="6" t="s">
        <v>26</v>
      </c>
      <c r="L21" s="6" t="s">
        <v>64</v>
      </c>
      <c r="M21" s="6" t="s">
        <v>47</v>
      </c>
      <c r="N21" s="6" t="s">
        <v>48</v>
      </c>
      <c r="O21" s="6" t="s">
        <v>30</v>
      </c>
      <c r="P21" s="6" t="s">
        <v>132</v>
      </c>
      <c r="Q21" s="6" t="s">
        <v>51</v>
      </c>
      <c r="R21" s="6" t="s">
        <v>33</v>
      </c>
      <c r="S21" s="6" t="s">
        <v>34</v>
      </c>
      <c r="T21" s="6" t="s">
        <v>26</v>
      </c>
      <c r="U21" s="6">
        <v>77</v>
      </c>
      <c r="V21" s="6">
        <v>81.6</v>
      </c>
      <c r="W21" s="6">
        <f t="shared" si="0"/>
        <v>78.84</v>
      </c>
    </row>
    <row r="22" spans="1:23" ht="14.25">
      <c r="A22" s="6">
        <v>21</v>
      </c>
      <c r="B22" s="7" t="s">
        <v>18</v>
      </c>
      <c r="C22" s="8" t="s">
        <v>138</v>
      </c>
      <c r="D22" s="6" t="s">
        <v>139</v>
      </c>
      <c r="E22" s="6" t="s">
        <v>21</v>
      </c>
      <c r="F22" s="8" t="s">
        <v>140</v>
      </c>
      <c r="G22" s="6" t="s">
        <v>23</v>
      </c>
      <c r="H22" s="6" t="s">
        <v>141</v>
      </c>
      <c r="I22" s="6" t="s">
        <v>25</v>
      </c>
      <c r="J22" s="6" t="s">
        <v>25</v>
      </c>
      <c r="K22" s="6" t="s">
        <v>26</v>
      </c>
      <c r="L22" s="6" t="s">
        <v>27</v>
      </c>
      <c r="M22" s="6" t="s">
        <v>28</v>
      </c>
      <c r="N22" s="6" t="s">
        <v>29</v>
      </c>
      <c r="O22" s="6" t="s">
        <v>70</v>
      </c>
      <c r="P22" s="6" t="s">
        <v>31</v>
      </c>
      <c r="Q22" s="6" t="s">
        <v>32</v>
      </c>
      <c r="R22" s="6" t="s">
        <v>33</v>
      </c>
      <c r="S22" s="6" t="s">
        <v>71</v>
      </c>
      <c r="T22" s="6" t="s">
        <v>26</v>
      </c>
      <c r="U22" s="6">
        <v>77</v>
      </c>
      <c r="V22" s="6">
        <v>81.4</v>
      </c>
      <c r="W22" s="6">
        <f t="shared" si="0"/>
        <v>78.75999999999999</v>
      </c>
    </row>
    <row r="23" spans="1:23" ht="14.25">
      <c r="A23" s="6">
        <v>22</v>
      </c>
      <c r="B23" s="7" t="s">
        <v>18</v>
      </c>
      <c r="C23" s="8" t="s">
        <v>146</v>
      </c>
      <c r="D23" s="6" t="s">
        <v>147</v>
      </c>
      <c r="E23" s="6" t="s">
        <v>21</v>
      </c>
      <c r="F23" s="8" t="s">
        <v>148</v>
      </c>
      <c r="G23" s="6" t="s">
        <v>23</v>
      </c>
      <c r="H23" s="6" t="s">
        <v>149</v>
      </c>
      <c r="I23" s="6" t="s">
        <v>25</v>
      </c>
      <c r="J23" s="6" t="s">
        <v>25</v>
      </c>
      <c r="K23" s="6" t="s">
        <v>26</v>
      </c>
      <c r="L23" s="6" t="s">
        <v>46</v>
      </c>
      <c r="M23" s="6" t="s">
        <v>28</v>
      </c>
      <c r="N23" s="6" t="s">
        <v>29</v>
      </c>
      <c r="O23" s="6" t="s">
        <v>70</v>
      </c>
      <c r="P23" s="6" t="s">
        <v>31</v>
      </c>
      <c r="Q23" s="6" t="s">
        <v>32</v>
      </c>
      <c r="R23" s="6" t="s">
        <v>33</v>
      </c>
      <c r="S23" s="6" t="s">
        <v>71</v>
      </c>
      <c r="T23" s="6" t="s">
        <v>26</v>
      </c>
      <c r="U23" s="6">
        <v>77</v>
      </c>
      <c r="V23" s="6">
        <v>81.2</v>
      </c>
      <c r="W23" s="6">
        <f t="shared" si="0"/>
        <v>78.68</v>
      </c>
    </row>
    <row r="24" spans="1:23" ht="14.25">
      <c r="A24" s="6">
        <v>23</v>
      </c>
      <c r="B24" s="7" t="s">
        <v>18</v>
      </c>
      <c r="C24" s="8" t="s">
        <v>161</v>
      </c>
      <c r="D24" s="6" t="s">
        <v>162</v>
      </c>
      <c r="E24" s="6" t="s">
        <v>21</v>
      </c>
      <c r="F24" s="8" t="s">
        <v>163</v>
      </c>
      <c r="G24" s="6" t="s">
        <v>23</v>
      </c>
      <c r="H24" s="6" t="s">
        <v>164</v>
      </c>
      <c r="I24" s="6" t="s">
        <v>25</v>
      </c>
      <c r="J24" s="6" t="s">
        <v>25</v>
      </c>
      <c r="K24" s="6" t="s">
        <v>26</v>
      </c>
      <c r="L24" s="6" t="s">
        <v>27</v>
      </c>
      <c r="M24" s="6" t="s">
        <v>28</v>
      </c>
      <c r="N24" s="6" t="s">
        <v>48</v>
      </c>
      <c r="O24" s="6" t="s">
        <v>115</v>
      </c>
      <c r="P24" s="6" t="s">
        <v>31</v>
      </c>
      <c r="Q24" s="6" t="s">
        <v>32</v>
      </c>
      <c r="R24" s="6" t="s">
        <v>33</v>
      </c>
      <c r="S24" s="6" t="s">
        <v>97</v>
      </c>
      <c r="T24" s="6" t="s">
        <v>26</v>
      </c>
      <c r="U24" s="6">
        <v>76</v>
      </c>
      <c r="V24" s="6">
        <v>82.2</v>
      </c>
      <c r="W24" s="6">
        <f t="shared" si="0"/>
        <v>78.48</v>
      </c>
    </row>
    <row r="25" spans="1:23" ht="14.25">
      <c r="A25" s="6">
        <v>24</v>
      </c>
      <c r="B25" s="7" t="s">
        <v>18</v>
      </c>
      <c r="C25" s="8" t="s">
        <v>155</v>
      </c>
      <c r="D25" s="6" t="s">
        <v>156</v>
      </c>
      <c r="E25" s="6" t="s">
        <v>21</v>
      </c>
      <c r="F25" s="8" t="s">
        <v>157</v>
      </c>
      <c r="G25" s="6" t="s">
        <v>23</v>
      </c>
      <c r="H25" s="6" t="s">
        <v>158</v>
      </c>
      <c r="I25" s="6" t="s">
        <v>25</v>
      </c>
      <c r="J25" s="6" t="s">
        <v>25</v>
      </c>
      <c r="K25" s="6" t="s">
        <v>26</v>
      </c>
      <c r="L25" s="6" t="s">
        <v>121</v>
      </c>
      <c r="M25" s="6" t="s">
        <v>28</v>
      </c>
      <c r="N25" s="6" t="s">
        <v>29</v>
      </c>
      <c r="O25" s="6" t="s">
        <v>159</v>
      </c>
      <c r="P25" s="6" t="s">
        <v>160</v>
      </c>
      <c r="Q25" s="6" t="s">
        <v>32</v>
      </c>
      <c r="R25" s="6" t="s">
        <v>33</v>
      </c>
      <c r="S25" s="6" t="s">
        <v>71</v>
      </c>
      <c r="T25" s="6" t="s">
        <v>26</v>
      </c>
      <c r="U25" s="6">
        <v>76</v>
      </c>
      <c r="V25" s="6">
        <v>82</v>
      </c>
      <c r="W25" s="6">
        <f t="shared" si="0"/>
        <v>78.4</v>
      </c>
    </row>
    <row r="26" spans="1:23" ht="14.25">
      <c r="A26" s="6">
        <v>25</v>
      </c>
      <c r="B26" s="7" t="s">
        <v>18</v>
      </c>
      <c r="C26" s="8" t="s">
        <v>133</v>
      </c>
      <c r="D26" s="6" t="s">
        <v>134</v>
      </c>
      <c r="E26" s="6" t="s">
        <v>21</v>
      </c>
      <c r="F26" s="8" t="s">
        <v>135</v>
      </c>
      <c r="G26" s="6" t="s">
        <v>23</v>
      </c>
      <c r="H26" s="6" t="s">
        <v>136</v>
      </c>
      <c r="I26" s="6" t="s">
        <v>25</v>
      </c>
      <c r="J26" s="6" t="s">
        <v>25</v>
      </c>
      <c r="K26" s="6" t="s">
        <v>26</v>
      </c>
      <c r="L26" s="6" t="s">
        <v>64</v>
      </c>
      <c r="M26" s="6" t="s">
        <v>28</v>
      </c>
      <c r="N26" s="6" t="s">
        <v>48</v>
      </c>
      <c r="O26" s="6" t="s">
        <v>58</v>
      </c>
      <c r="P26" s="6" t="s">
        <v>137</v>
      </c>
      <c r="Q26" s="6" t="s">
        <v>32</v>
      </c>
      <c r="R26" s="6" t="s">
        <v>33</v>
      </c>
      <c r="S26" s="6" t="s">
        <v>85</v>
      </c>
      <c r="T26" s="6" t="s">
        <v>26</v>
      </c>
      <c r="U26" s="6">
        <v>77</v>
      </c>
      <c r="V26" s="6">
        <v>80.2</v>
      </c>
      <c r="W26" s="6">
        <f t="shared" si="0"/>
        <v>78.28</v>
      </c>
    </row>
    <row r="27" spans="1:23" ht="14.25">
      <c r="A27" s="6">
        <v>26</v>
      </c>
      <c r="B27" s="7" t="s">
        <v>18</v>
      </c>
      <c r="C27" s="8" t="s">
        <v>169</v>
      </c>
      <c r="D27" s="6" t="s">
        <v>170</v>
      </c>
      <c r="E27" s="6" t="s">
        <v>21</v>
      </c>
      <c r="F27" s="8" t="s">
        <v>171</v>
      </c>
      <c r="G27" s="6" t="s">
        <v>23</v>
      </c>
      <c r="H27" s="6" t="s">
        <v>172</v>
      </c>
      <c r="I27" s="6" t="s">
        <v>25</v>
      </c>
      <c r="J27" s="6" t="s">
        <v>25</v>
      </c>
      <c r="K27" s="6" t="s">
        <v>26</v>
      </c>
      <c r="L27" s="6" t="s">
        <v>46</v>
      </c>
      <c r="M27" s="6" t="s">
        <v>28</v>
      </c>
      <c r="N27" s="6" t="s">
        <v>29</v>
      </c>
      <c r="O27" s="6" t="s">
        <v>58</v>
      </c>
      <c r="P27" s="6" t="s">
        <v>31</v>
      </c>
      <c r="Q27" s="6" t="s">
        <v>32</v>
      </c>
      <c r="R27" s="6" t="s">
        <v>33</v>
      </c>
      <c r="S27" s="6" t="s">
        <v>85</v>
      </c>
      <c r="T27" s="6" t="s">
        <v>26</v>
      </c>
      <c r="U27" s="6">
        <v>75</v>
      </c>
      <c r="V27" s="6">
        <v>82.8</v>
      </c>
      <c r="W27" s="6">
        <f t="shared" si="0"/>
        <v>78.12</v>
      </c>
    </row>
    <row r="28" spans="1:23" ht="14.25">
      <c r="A28" s="6">
        <v>27</v>
      </c>
      <c r="B28" s="7" t="s">
        <v>18</v>
      </c>
      <c r="C28" s="8" t="s">
        <v>191</v>
      </c>
      <c r="D28" s="6" t="s">
        <v>192</v>
      </c>
      <c r="E28" s="6" t="s">
        <v>21</v>
      </c>
      <c r="F28" s="8" t="s">
        <v>193</v>
      </c>
      <c r="G28" s="6" t="s">
        <v>23</v>
      </c>
      <c r="H28" s="6" t="s">
        <v>194</v>
      </c>
      <c r="I28" s="6" t="s">
        <v>25</v>
      </c>
      <c r="J28" s="6" t="s">
        <v>25</v>
      </c>
      <c r="K28" s="6" t="s">
        <v>26</v>
      </c>
      <c r="L28" s="6" t="s">
        <v>121</v>
      </c>
      <c r="M28" s="6" t="s">
        <v>28</v>
      </c>
      <c r="N28" s="6" t="s">
        <v>29</v>
      </c>
      <c r="O28" s="6" t="s">
        <v>195</v>
      </c>
      <c r="P28" s="6" t="s">
        <v>31</v>
      </c>
      <c r="Q28" s="6" t="s">
        <v>32</v>
      </c>
      <c r="R28" s="6" t="s">
        <v>33</v>
      </c>
      <c r="S28" s="6" t="s">
        <v>196</v>
      </c>
      <c r="T28" s="6" t="s">
        <v>26</v>
      </c>
      <c r="U28" s="6">
        <v>74</v>
      </c>
      <c r="V28" s="6">
        <v>83.6</v>
      </c>
      <c r="W28" s="6">
        <f t="shared" si="0"/>
        <v>77.84</v>
      </c>
    </row>
    <row r="29" spans="1:23" ht="14.25">
      <c r="A29" s="6">
        <v>28</v>
      </c>
      <c r="B29" s="7" t="s">
        <v>18</v>
      </c>
      <c r="C29" s="8" t="s">
        <v>201</v>
      </c>
      <c r="D29" s="6" t="s">
        <v>202</v>
      </c>
      <c r="E29" s="6" t="s">
        <v>21</v>
      </c>
      <c r="F29" s="8" t="s">
        <v>203</v>
      </c>
      <c r="G29" s="6" t="s">
        <v>23</v>
      </c>
      <c r="H29" s="6" t="s">
        <v>204</v>
      </c>
      <c r="I29" s="6" t="s">
        <v>25</v>
      </c>
      <c r="J29" s="6" t="s">
        <v>25</v>
      </c>
      <c r="K29" s="6" t="s">
        <v>26</v>
      </c>
      <c r="L29" s="6" t="s">
        <v>121</v>
      </c>
      <c r="M29" s="6" t="s">
        <v>28</v>
      </c>
      <c r="N29" s="6" t="s">
        <v>48</v>
      </c>
      <c r="O29" s="6" t="s">
        <v>205</v>
      </c>
      <c r="P29" s="6" t="s">
        <v>206</v>
      </c>
      <c r="Q29" s="6" t="s">
        <v>32</v>
      </c>
      <c r="R29" s="6" t="s">
        <v>33</v>
      </c>
      <c r="S29" s="6" t="s">
        <v>207</v>
      </c>
      <c r="T29" s="6" t="s">
        <v>26</v>
      </c>
      <c r="U29" s="6">
        <v>74</v>
      </c>
      <c r="V29" s="6">
        <v>83</v>
      </c>
      <c r="W29" s="6">
        <f t="shared" si="0"/>
        <v>77.6</v>
      </c>
    </row>
    <row r="30" spans="1:23" ht="14.25">
      <c r="A30" s="6">
        <v>29</v>
      </c>
      <c r="B30" s="7" t="s">
        <v>18</v>
      </c>
      <c r="C30" s="8" t="s">
        <v>177</v>
      </c>
      <c r="D30" s="6" t="s">
        <v>178</v>
      </c>
      <c r="E30" s="6" t="s">
        <v>21</v>
      </c>
      <c r="F30" s="8" t="s">
        <v>179</v>
      </c>
      <c r="G30" s="6" t="s">
        <v>23</v>
      </c>
      <c r="H30" s="6" t="s">
        <v>180</v>
      </c>
      <c r="I30" s="6" t="s">
        <v>25</v>
      </c>
      <c r="J30" s="6" t="s">
        <v>25</v>
      </c>
      <c r="K30" s="6" t="s">
        <v>26</v>
      </c>
      <c r="L30" s="6" t="s">
        <v>64</v>
      </c>
      <c r="M30" s="6" t="s">
        <v>47</v>
      </c>
      <c r="N30" s="6" t="s">
        <v>48</v>
      </c>
      <c r="O30" s="6" t="s">
        <v>96</v>
      </c>
      <c r="P30" s="6" t="s">
        <v>181</v>
      </c>
      <c r="Q30" s="6" t="s">
        <v>51</v>
      </c>
      <c r="R30" s="6" t="s">
        <v>33</v>
      </c>
      <c r="S30" s="6" t="s">
        <v>182</v>
      </c>
      <c r="T30" s="6" t="s">
        <v>26</v>
      </c>
      <c r="U30" s="6">
        <v>75</v>
      </c>
      <c r="V30" s="6">
        <v>81.2</v>
      </c>
      <c r="W30" s="6">
        <f t="shared" si="0"/>
        <v>77.48</v>
      </c>
    </row>
    <row r="31" spans="1:23" ht="14.25">
      <c r="A31" s="6">
        <v>30</v>
      </c>
      <c r="B31" s="7" t="s">
        <v>18</v>
      </c>
      <c r="C31" s="8" t="s">
        <v>183</v>
      </c>
      <c r="D31" s="6" t="s">
        <v>184</v>
      </c>
      <c r="E31" s="6" t="s">
        <v>21</v>
      </c>
      <c r="F31" s="8" t="s">
        <v>185</v>
      </c>
      <c r="G31" s="6" t="s">
        <v>23</v>
      </c>
      <c r="H31" s="6" t="s">
        <v>186</v>
      </c>
      <c r="I31" s="6" t="s">
        <v>25</v>
      </c>
      <c r="J31" s="6" t="s">
        <v>25</v>
      </c>
      <c r="K31" s="6" t="s">
        <v>26</v>
      </c>
      <c r="L31" s="6" t="s">
        <v>27</v>
      </c>
      <c r="M31" s="6" t="s">
        <v>47</v>
      </c>
      <c r="N31" s="6" t="s">
        <v>48</v>
      </c>
      <c r="O31" s="6" t="s">
        <v>187</v>
      </c>
      <c r="P31" s="6" t="s">
        <v>188</v>
      </c>
      <c r="Q31" s="6" t="s">
        <v>189</v>
      </c>
      <c r="R31" s="6" t="s">
        <v>33</v>
      </c>
      <c r="S31" s="6" t="s">
        <v>190</v>
      </c>
      <c r="T31" s="6" t="s">
        <v>26</v>
      </c>
      <c r="U31" s="6">
        <v>74</v>
      </c>
      <c r="V31" s="6">
        <v>81.2</v>
      </c>
      <c r="W31" s="6">
        <f t="shared" si="0"/>
        <v>76.88</v>
      </c>
    </row>
    <row r="32" spans="1:23" ht="14.25">
      <c r="A32" s="6">
        <v>30</v>
      </c>
      <c r="B32" s="7" t="s">
        <v>18</v>
      </c>
      <c r="C32" s="8" t="s">
        <v>208</v>
      </c>
      <c r="D32" s="6" t="s">
        <v>209</v>
      </c>
      <c r="E32" s="6" t="s">
        <v>21</v>
      </c>
      <c r="F32" s="8" t="s">
        <v>210</v>
      </c>
      <c r="G32" s="6" t="s">
        <v>23</v>
      </c>
      <c r="H32" s="6" t="s">
        <v>211</v>
      </c>
      <c r="I32" s="6" t="s">
        <v>25</v>
      </c>
      <c r="J32" s="6" t="s">
        <v>25</v>
      </c>
      <c r="K32" s="6" t="s">
        <v>26</v>
      </c>
      <c r="L32" s="6" t="s">
        <v>121</v>
      </c>
      <c r="M32" s="6" t="s">
        <v>47</v>
      </c>
      <c r="N32" s="6" t="s">
        <v>48</v>
      </c>
      <c r="O32" s="6" t="s">
        <v>212</v>
      </c>
      <c r="P32" s="6" t="s">
        <v>213</v>
      </c>
      <c r="Q32" s="6" t="s">
        <v>32</v>
      </c>
      <c r="R32" s="6" t="s">
        <v>33</v>
      </c>
      <c r="S32" s="6" t="s">
        <v>214</v>
      </c>
      <c r="T32" s="6" t="s">
        <v>26</v>
      </c>
      <c r="U32" s="6">
        <v>74</v>
      </c>
      <c r="V32" s="6">
        <v>81.2</v>
      </c>
      <c r="W32" s="6">
        <f t="shared" si="0"/>
        <v>76.88</v>
      </c>
    </row>
    <row r="33" spans="1:23" ht="14.25">
      <c r="A33" s="6">
        <v>32</v>
      </c>
      <c r="B33" s="7" t="s">
        <v>18</v>
      </c>
      <c r="C33" s="8" t="s">
        <v>173</v>
      </c>
      <c r="D33" s="6" t="s">
        <v>174</v>
      </c>
      <c r="E33" s="6" t="s">
        <v>21</v>
      </c>
      <c r="F33" s="8" t="s">
        <v>175</v>
      </c>
      <c r="G33" s="6" t="s">
        <v>23</v>
      </c>
      <c r="H33" s="6" t="s">
        <v>176</v>
      </c>
      <c r="I33" s="6" t="s">
        <v>25</v>
      </c>
      <c r="J33" s="6" t="s">
        <v>25</v>
      </c>
      <c r="K33" s="6" t="s">
        <v>26</v>
      </c>
      <c r="L33" s="6" t="s">
        <v>121</v>
      </c>
      <c r="M33" s="6" t="s">
        <v>28</v>
      </c>
      <c r="N33" s="6" t="s">
        <v>48</v>
      </c>
      <c r="O33" s="6" t="s">
        <v>96</v>
      </c>
      <c r="P33" s="6" t="s">
        <v>57</v>
      </c>
      <c r="Q33" s="6" t="s">
        <v>57</v>
      </c>
      <c r="R33" s="6" t="s">
        <v>57</v>
      </c>
      <c r="S33" s="6" t="s">
        <v>59</v>
      </c>
      <c r="T33" s="6" t="s">
        <v>26</v>
      </c>
      <c r="U33" s="6">
        <v>75</v>
      </c>
      <c r="V33" s="6">
        <v>79.6</v>
      </c>
      <c r="W33" s="6">
        <f t="shared" si="0"/>
        <v>76.84</v>
      </c>
    </row>
    <row r="34" spans="1:23" ht="14.25">
      <c r="A34" s="6">
        <v>33</v>
      </c>
      <c r="B34" s="7" t="s">
        <v>18</v>
      </c>
      <c r="C34" s="8" t="s">
        <v>231</v>
      </c>
      <c r="D34" s="6" t="s">
        <v>232</v>
      </c>
      <c r="E34" s="6" t="s">
        <v>21</v>
      </c>
      <c r="F34" s="8" t="s">
        <v>233</v>
      </c>
      <c r="G34" s="6" t="s">
        <v>23</v>
      </c>
      <c r="H34" s="6" t="s">
        <v>234</v>
      </c>
      <c r="I34" s="6" t="s">
        <v>25</v>
      </c>
      <c r="J34" s="6" t="s">
        <v>25</v>
      </c>
      <c r="K34" s="6" t="s">
        <v>26</v>
      </c>
      <c r="L34" s="6" t="s">
        <v>27</v>
      </c>
      <c r="M34" s="6" t="s">
        <v>28</v>
      </c>
      <c r="N34" s="6" t="s">
        <v>29</v>
      </c>
      <c r="O34" s="6" t="s">
        <v>70</v>
      </c>
      <c r="P34" s="6" t="s">
        <v>31</v>
      </c>
      <c r="Q34" s="6" t="s">
        <v>32</v>
      </c>
      <c r="R34" s="6" t="s">
        <v>33</v>
      </c>
      <c r="S34" s="6" t="s">
        <v>71</v>
      </c>
      <c r="T34" s="6" t="s">
        <v>26</v>
      </c>
      <c r="U34" s="6">
        <v>72</v>
      </c>
      <c r="V34" s="6">
        <v>84</v>
      </c>
      <c r="W34" s="6">
        <f aca="true" t="shared" si="1" ref="W34:W50">U34*0.6+V34*0.4</f>
        <v>76.8</v>
      </c>
    </row>
    <row r="35" spans="1:23" ht="14.25">
      <c r="A35" s="6">
        <v>34</v>
      </c>
      <c r="B35" s="7" t="s">
        <v>18</v>
      </c>
      <c r="C35" s="8" t="s">
        <v>197</v>
      </c>
      <c r="D35" s="6" t="s">
        <v>198</v>
      </c>
      <c r="E35" s="6" t="s">
        <v>21</v>
      </c>
      <c r="F35" s="8" t="s">
        <v>199</v>
      </c>
      <c r="G35" s="6" t="s">
        <v>23</v>
      </c>
      <c r="H35" s="6" t="s">
        <v>200</v>
      </c>
      <c r="I35" s="6" t="s">
        <v>25</v>
      </c>
      <c r="J35" s="6" t="s">
        <v>25</v>
      </c>
      <c r="K35" s="6" t="s">
        <v>26</v>
      </c>
      <c r="L35" s="6" t="s">
        <v>27</v>
      </c>
      <c r="M35" s="6" t="s">
        <v>28</v>
      </c>
      <c r="N35" s="6" t="s">
        <v>29</v>
      </c>
      <c r="O35" s="6" t="s">
        <v>70</v>
      </c>
      <c r="P35" s="6" t="s">
        <v>31</v>
      </c>
      <c r="Q35" s="6" t="s">
        <v>32</v>
      </c>
      <c r="R35" s="6" t="s">
        <v>33</v>
      </c>
      <c r="S35" s="6" t="s">
        <v>71</v>
      </c>
      <c r="T35" s="6" t="s">
        <v>26</v>
      </c>
      <c r="U35" s="6">
        <v>74</v>
      </c>
      <c r="V35" s="6">
        <v>80.4</v>
      </c>
      <c r="W35" s="6">
        <f t="shared" si="1"/>
        <v>76.56</v>
      </c>
    </row>
    <row r="36" spans="1:23" ht="14.25">
      <c r="A36" s="6">
        <v>35</v>
      </c>
      <c r="B36" s="7" t="s">
        <v>18</v>
      </c>
      <c r="C36" s="8" t="s">
        <v>219</v>
      </c>
      <c r="D36" s="6" t="s">
        <v>220</v>
      </c>
      <c r="E36" s="6" t="s">
        <v>21</v>
      </c>
      <c r="F36" s="8" t="s">
        <v>221</v>
      </c>
      <c r="G36" s="6" t="s">
        <v>23</v>
      </c>
      <c r="H36" s="6" t="s">
        <v>222</v>
      </c>
      <c r="I36" s="6" t="s">
        <v>25</v>
      </c>
      <c r="J36" s="6" t="s">
        <v>25</v>
      </c>
      <c r="K36" s="6" t="s">
        <v>26</v>
      </c>
      <c r="L36" s="6" t="s">
        <v>46</v>
      </c>
      <c r="M36" s="6" t="s">
        <v>28</v>
      </c>
      <c r="N36" s="6" t="s">
        <v>29</v>
      </c>
      <c r="O36" s="6" t="s">
        <v>58</v>
      </c>
      <c r="P36" s="6" t="s">
        <v>31</v>
      </c>
      <c r="Q36" s="6" t="s">
        <v>32</v>
      </c>
      <c r="R36" s="6" t="s">
        <v>33</v>
      </c>
      <c r="S36" s="6" t="s">
        <v>85</v>
      </c>
      <c r="T36" s="6" t="s">
        <v>26</v>
      </c>
      <c r="U36" s="6">
        <v>73</v>
      </c>
      <c r="V36" s="6">
        <v>81.8</v>
      </c>
      <c r="W36" s="6">
        <f t="shared" si="1"/>
        <v>76.52</v>
      </c>
    </row>
    <row r="37" spans="1:23" ht="14.25">
      <c r="A37" s="6">
        <v>36</v>
      </c>
      <c r="B37" s="7" t="s">
        <v>18</v>
      </c>
      <c r="C37" s="8" t="s">
        <v>215</v>
      </c>
      <c r="D37" s="6" t="s">
        <v>216</v>
      </c>
      <c r="E37" s="6" t="s">
        <v>21</v>
      </c>
      <c r="F37" s="8" t="s">
        <v>217</v>
      </c>
      <c r="G37" s="6" t="s">
        <v>23</v>
      </c>
      <c r="H37" s="6" t="s">
        <v>218</v>
      </c>
      <c r="I37" s="6" t="s">
        <v>25</v>
      </c>
      <c r="J37" s="6" t="s">
        <v>25</v>
      </c>
      <c r="K37" s="6" t="s">
        <v>26</v>
      </c>
      <c r="L37" s="6" t="s">
        <v>27</v>
      </c>
      <c r="M37" s="6" t="s">
        <v>28</v>
      </c>
      <c r="N37" s="6" t="s">
        <v>29</v>
      </c>
      <c r="O37" s="6" t="s">
        <v>70</v>
      </c>
      <c r="P37" s="6" t="s">
        <v>31</v>
      </c>
      <c r="Q37" s="6" t="s">
        <v>32</v>
      </c>
      <c r="R37" s="6" t="s">
        <v>33</v>
      </c>
      <c r="S37" s="6" t="s">
        <v>71</v>
      </c>
      <c r="T37" s="6" t="s">
        <v>26</v>
      </c>
      <c r="U37" s="6">
        <v>73</v>
      </c>
      <c r="V37" s="6">
        <v>80.8</v>
      </c>
      <c r="W37" s="6">
        <f t="shared" si="1"/>
        <v>76.12</v>
      </c>
    </row>
    <row r="38" spans="1:23" ht="14.25">
      <c r="A38" s="6">
        <v>37</v>
      </c>
      <c r="B38" s="7" t="s">
        <v>18</v>
      </c>
      <c r="C38" s="8" t="s">
        <v>223</v>
      </c>
      <c r="D38" s="6" t="s">
        <v>224</v>
      </c>
      <c r="E38" s="6" t="s">
        <v>21</v>
      </c>
      <c r="F38" s="6" t="s">
        <v>225</v>
      </c>
      <c r="G38" s="6" t="s">
        <v>23</v>
      </c>
      <c r="H38" s="6" t="s">
        <v>226</v>
      </c>
      <c r="I38" s="6" t="s">
        <v>25</v>
      </c>
      <c r="J38" s="6" t="s">
        <v>25</v>
      </c>
      <c r="K38" s="6" t="s">
        <v>26</v>
      </c>
      <c r="L38" s="6" t="s">
        <v>121</v>
      </c>
      <c r="M38" s="6" t="s">
        <v>28</v>
      </c>
      <c r="N38" s="6" t="s">
        <v>29</v>
      </c>
      <c r="O38" s="6" t="s">
        <v>195</v>
      </c>
      <c r="P38" s="6" t="s">
        <v>31</v>
      </c>
      <c r="Q38" s="6" t="s">
        <v>32</v>
      </c>
      <c r="R38" s="6" t="s">
        <v>33</v>
      </c>
      <c r="S38" s="6" t="s">
        <v>196</v>
      </c>
      <c r="T38" s="6" t="s">
        <v>26</v>
      </c>
      <c r="U38" s="6">
        <v>72</v>
      </c>
      <c r="V38" s="6">
        <v>82</v>
      </c>
      <c r="W38" s="6">
        <f t="shared" si="1"/>
        <v>76</v>
      </c>
    </row>
    <row r="39" spans="1:23" ht="14.25">
      <c r="A39" s="6">
        <v>38</v>
      </c>
      <c r="B39" s="7" t="s">
        <v>18</v>
      </c>
      <c r="C39" s="8" t="s">
        <v>235</v>
      </c>
      <c r="D39" s="6" t="s">
        <v>236</v>
      </c>
      <c r="E39" s="6" t="s">
        <v>21</v>
      </c>
      <c r="F39" s="8" t="s">
        <v>237</v>
      </c>
      <c r="G39" s="6" t="s">
        <v>23</v>
      </c>
      <c r="H39" s="6" t="s">
        <v>238</v>
      </c>
      <c r="I39" s="6" t="s">
        <v>25</v>
      </c>
      <c r="J39" s="6" t="s">
        <v>25</v>
      </c>
      <c r="K39" s="6" t="s">
        <v>26</v>
      </c>
      <c r="L39" s="6" t="s">
        <v>64</v>
      </c>
      <c r="M39" s="6" t="s">
        <v>239</v>
      </c>
      <c r="N39" s="6" t="s">
        <v>48</v>
      </c>
      <c r="O39" s="6" t="s">
        <v>240</v>
      </c>
      <c r="P39" s="6" t="s">
        <v>241</v>
      </c>
      <c r="Q39" s="6" t="s">
        <v>32</v>
      </c>
      <c r="R39" s="6" t="s">
        <v>33</v>
      </c>
      <c r="S39" s="6" t="s">
        <v>242</v>
      </c>
      <c r="T39" s="6" t="s">
        <v>26</v>
      </c>
      <c r="U39" s="6">
        <v>72</v>
      </c>
      <c r="V39" s="6">
        <v>81.8</v>
      </c>
      <c r="W39" s="6">
        <f t="shared" si="1"/>
        <v>75.91999999999999</v>
      </c>
    </row>
    <row r="40" spans="1:23" ht="14.25">
      <c r="A40" s="6">
        <v>39</v>
      </c>
      <c r="B40" s="7" t="s">
        <v>18</v>
      </c>
      <c r="C40" s="8" t="s">
        <v>227</v>
      </c>
      <c r="D40" s="6" t="s">
        <v>228</v>
      </c>
      <c r="E40" s="6" t="s">
        <v>21</v>
      </c>
      <c r="F40" s="8" t="s">
        <v>229</v>
      </c>
      <c r="G40" s="6" t="s">
        <v>23</v>
      </c>
      <c r="H40" s="6" t="s">
        <v>230</v>
      </c>
      <c r="I40" s="6" t="s">
        <v>25</v>
      </c>
      <c r="J40" s="6" t="s">
        <v>25</v>
      </c>
      <c r="K40" s="6" t="s">
        <v>26</v>
      </c>
      <c r="L40" s="6" t="s">
        <v>27</v>
      </c>
      <c r="M40" s="6" t="s">
        <v>28</v>
      </c>
      <c r="N40" s="6" t="s">
        <v>29</v>
      </c>
      <c r="O40" s="6" t="s">
        <v>70</v>
      </c>
      <c r="P40" s="6" t="s">
        <v>31</v>
      </c>
      <c r="Q40" s="6" t="s">
        <v>32</v>
      </c>
      <c r="R40" s="6" t="s">
        <v>33</v>
      </c>
      <c r="S40" s="6" t="s">
        <v>71</v>
      </c>
      <c r="T40" s="6" t="s">
        <v>26</v>
      </c>
      <c r="U40" s="6">
        <v>72</v>
      </c>
      <c r="V40" s="6">
        <v>80.6</v>
      </c>
      <c r="W40" s="6">
        <f t="shared" si="1"/>
        <v>75.44</v>
      </c>
    </row>
    <row r="41" spans="1:23" ht="14.25">
      <c r="A41" s="6">
        <v>40</v>
      </c>
      <c r="B41" s="7" t="s">
        <v>18</v>
      </c>
      <c r="C41" s="8" t="s">
        <v>243</v>
      </c>
      <c r="D41" s="6" t="s">
        <v>244</v>
      </c>
      <c r="E41" s="6" t="s">
        <v>21</v>
      </c>
      <c r="F41" s="8" t="s">
        <v>245</v>
      </c>
      <c r="G41" s="6" t="s">
        <v>23</v>
      </c>
      <c r="H41" s="6" t="s">
        <v>246</v>
      </c>
      <c r="I41" s="6" t="s">
        <v>25</v>
      </c>
      <c r="J41" s="6" t="s">
        <v>25</v>
      </c>
      <c r="K41" s="6" t="s">
        <v>26</v>
      </c>
      <c r="L41" s="6" t="s">
        <v>121</v>
      </c>
      <c r="M41" s="6" t="s">
        <v>28</v>
      </c>
      <c r="N41" s="6" t="s">
        <v>48</v>
      </c>
      <c r="O41" s="6" t="s">
        <v>247</v>
      </c>
      <c r="P41" s="6" t="s">
        <v>248</v>
      </c>
      <c r="Q41" s="6" t="s">
        <v>51</v>
      </c>
      <c r="R41" s="6" t="s">
        <v>33</v>
      </c>
      <c r="S41" s="6" t="s">
        <v>71</v>
      </c>
      <c r="T41" s="6" t="s">
        <v>26</v>
      </c>
      <c r="U41" s="6">
        <v>71</v>
      </c>
      <c r="V41" s="6">
        <v>80.4</v>
      </c>
      <c r="W41" s="6">
        <f t="shared" si="1"/>
        <v>74.76</v>
      </c>
    </row>
    <row r="42" spans="1:23" ht="14.25">
      <c r="A42" s="6">
        <v>41</v>
      </c>
      <c r="B42" s="7" t="s">
        <v>18</v>
      </c>
      <c r="C42" s="8" t="s">
        <v>256</v>
      </c>
      <c r="D42" s="6" t="s">
        <v>257</v>
      </c>
      <c r="E42" s="6" t="s">
        <v>21</v>
      </c>
      <c r="F42" s="8" t="s">
        <v>258</v>
      </c>
      <c r="G42" s="6" t="s">
        <v>23</v>
      </c>
      <c r="H42" s="6" t="s">
        <v>259</v>
      </c>
      <c r="I42" s="6" t="s">
        <v>25</v>
      </c>
      <c r="J42" s="6" t="s">
        <v>25</v>
      </c>
      <c r="K42" s="6" t="s">
        <v>26</v>
      </c>
      <c r="L42" s="6" t="s">
        <v>64</v>
      </c>
      <c r="M42" s="6" t="s">
        <v>47</v>
      </c>
      <c r="N42" s="6" t="s">
        <v>48</v>
      </c>
      <c r="O42" s="6" t="s">
        <v>40</v>
      </c>
      <c r="P42" s="6" t="s">
        <v>31</v>
      </c>
      <c r="Q42" s="6" t="s">
        <v>32</v>
      </c>
      <c r="R42" s="6" t="s">
        <v>33</v>
      </c>
      <c r="S42" s="6" t="s">
        <v>41</v>
      </c>
      <c r="T42" s="6" t="s">
        <v>26</v>
      </c>
      <c r="U42" s="6">
        <v>70</v>
      </c>
      <c r="V42" s="6">
        <v>81</v>
      </c>
      <c r="W42" s="6">
        <f t="shared" si="1"/>
        <v>74.4</v>
      </c>
    </row>
    <row r="43" spans="1:23" ht="14.25">
      <c r="A43" s="6">
        <v>42</v>
      </c>
      <c r="B43" s="7" t="s">
        <v>18</v>
      </c>
      <c r="C43" s="8" t="s">
        <v>265</v>
      </c>
      <c r="D43" s="6" t="s">
        <v>266</v>
      </c>
      <c r="E43" s="6" t="s">
        <v>21</v>
      </c>
      <c r="F43" s="8" t="s">
        <v>267</v>
      </c>
      <c r="G43" s="6" t="s">
        <v>23</v>
      </c>
      <c r="H43" s="6" t="s">
        <v>268</v>
      </c>
      <c r="I43" s="6" t="s">
        <v>25</v>
      </c>
      <c r="J43" s="6" t="s">
        <v>25</v>
      </c>
      <c r="K43" s="6" t="s">
        <v>26</v>
      </c>
      <c r="L43" s="6" t="s">
        <v>64</v>
      </c>
      <c r="M43" s="6" t="s">
        <v>28</v>
      </c>
      <c r="N43" s="6" t="s">
        <v>48</v>
      </c>
      <c r="O43" s="6" t="s">
        <v>247</v>
      </c>
      <c r="P43" s="6" t="s">
        <v>269</v>
      </c>
      <c r="Q43" s="6" t="s">
        <v>189</v>
      </c>
      <c r="R43" s="6" t="s">
        <v>33</v>
      </c>
      <c r="S43" s="6" t="s">
        <v>71</v>
      </c>
      <c r="T43" s="6" t="s">
        <v>26</v>
      </c>
      <c r="U43" s="6">
        <v>69</v>
      </c>
      <c r="V43" s="6">
        <v>82.4</v>
      </c>
      <c r="W43" s="6">
        <f t="shared" si="1"/>
        <v>74.36</v>
      </c>
    </row>
    <row r="44" spans="1:23" ht="14.25">
      <c r="A44" s="6">
        <v>43</v>
      </c>
      <c r="B44" s="7" t="s">
        <v>18</v>
      </c>
      <c r="C44" s="8" t="s">
        <v>249</v>
      </c>
      <c r="D44" s="6" t="s">
        <v>250</v>
      </c>
      <c r="E44" s="6" t="s">
        <v>21</v>
      </c>
      <c r="F44" s="8" t="s">
        <v>251</v>
      </c>
      <c r="G44" s="6" t="s">
        <v>23</v>
      </c>
      <c r="H44" s="6" t="s">
        <v>252</v>
      </c>
      <c r="I44" s="6" t="s">
        <v>25</v>
      </c>
      <c r="J44" s="6" t="s">
        <v>25</v>
      </c>
      <c r="K44" s="6" t="s">
        <v>26</v>
      </c>
      <c r="L44" s="6" t="s">
        <v>64</v>
      </c>
      <c r="M44" s="6" t="s">
        <v>239</v>
      </c>
      <c r="N44" s="6" t="s">
        <v>48</v>
      </c>
      <c r="O44" s="6" t="s">
        <v>253</v>
      </c>
      <c r="P44" s="6" t="s">
        <v>254</v>
      </c>
      <c r="Q44" s="6" t="s">
        <v>255</v>
      </c>
      <c r="R44" s="6" t="s">
        <v>33</v>
      </c>
      <c r="S44" s="6" t="s">
        <v>97</v>
      </c>
      <c r="T44" s="6" t="s">
        <v>26</v>
      </c>
      <c r="U44" s="6">
        <v>70</v>
      </c>
      <c r="V44" s="6">
        <v>80.8</v>
      </c>
      <c r="W44" s="6">
        <f t="shared" si="1"/>
        <v>74.32</v>
      </c>
    </row>
    <row r="45" spans="1:23" ht="14.25">
      <c r="A45" s="6">
        <v>44</v>
      </c>
      <c r="B45" s="7" t="s">
        <v>18</v>
      </c>
      <c r="C45" s="8" t="s">
        <v>270</v>
      </c>
      <c r="D45" s="6" t="s">
        <v>271</v>
      </c>
      <c r="E45" s="6" t="s">
        <v>21</v>
      </c>
      <c r="F45" s="8" t="s">
        <v>272</v>
      </c>
      <c r="G45" s="6" t="s">
        <v>23</v>
      </c>
      <c r="H45" s="6" t="s">
        <v>273</v>
      </c>
      <c r="I45" s="6" t="s">
        <v>25</v>
      </c>
      <c r="J45" s="6" t="s">
        <v>25</v>
      </c>
      <c r="K45" s="6" t="s">
        <v>26</v>
      </c>
      <c r="L45" s="6" t="s">
        <v>46</v>
      </c>
      <c r="M45" s="6" t="s">
        <v>28</v>
      </c>
      <c r="N45" s="6" t="s">
        <v>29</v>
      </c>
      <c r="O45" s="6" t="s">
        <v>70</v>
      </c>
      <c r="P45" s="6" t="s">
        <v>57</v>
      </c>
      <c r="Q45" s="6" t="s">
        <v>57</v>
      </c>
      <c r="R45" s="6" t="s">
        <v>57</v>
      </c>
      <c r="S45" s="6" t="s">
        <v>59</v>
      </c>
      <c r="T45" s="6" t="s">
        <v>26</v>
      </c>
      <c r="U45" s="6">
        <v>68</v>
      </c>
      <c r="V45" s="6">
        <v>81.2</v>
      </c>
      <c r="W45" s="6">
        <f t="shared" si="1"/>
        <v>73.28</v>
      </c>
    </row>
    <row r="46" spans="1:23" ht="14.25">
      <c r="A46" s="6">
        <v>45</v>
      </c>
      <c r="B46" s="7" t="s">
        <v>18</v>
      </c>
      <c r="C46" s="8" t="s">
        <v>278</v>
      </c>
      <c r="D46" s="6" t="s">
        <v>279</v>
      </c>
      <c r="E46" s="6" t="s">
        <v>21</v>
      </c>
      <c r="F46" s="8" t="s">
        <v>280</v>
      </c>
      <c r="G46" s="6" t="s">
        <v>23</v>
      </c>
      <c r="H46" s="6" t="s">
        <v>281</v>
      </c>
      <c r="I46" s="6" t="s">
        <v>25</v>
      </c>
      <c r="J46" s="6" t="s">
        <v>25</v>
      </c>
      <c r="K46" s="6" t="s">
        <v>26</v>
      </c>
      <c r="L46" s="6" t="s">
        <v>282</v>
      </c>
      <c r="M46" s="6" t="s">
        <v>47</v>
      </c>
      <c r="N46" s="6" t="s">
        <v>48</v>
      </c>
      <c r="O46" s="6" t="s">
        <v>283</v>
      </c>
      <c r="P46" s="6" t="s">
        <v>284</v>
      </c>
      <c r="Q46" s="6" t="s">
        <v>32</v>
      </c>
      <c r="R46" s="6" t="s">
        <v>33</v>
      </c>
      <c r="S46" s="6" t="s">
        <v>285</v>
      </c>
      <c r="T46" s="6" t="s">
        <v>26</v>
      </c>
      <c r="U46" s="6">
        <v>67</v>
      </c>
      <c r="V46" s="6">
        <v>82.4</v>
      </c>
      <c r="W46" s="6">
        <f t="shared" si="1"/>
        <v>73.16</v>
      </c>
    </row>
    <row r="47" spans="1:23" ht="14.25">
      <c r="A47" s="6">
        <v>46</v>
      </c>
      <c r="B47" s="7" t="s">
        <v>18</v>
      </c>
      <c r="C47" s="8" t="s">
        <v>274</v>
      </c>
      <c r="D47" s="6" t="s">
        <v>275</v>
      </c>
      <c r="E47" s="6" t="s">
        <v>21</v>
      </c>
      <c r="F47" s="8" t="s">
        <v>276</v>
      </c>
      <c r="G47" s="6" t="s">
        <v>23</v>
      </c>
      <c r="H47" s="6" t="s">
        <v>277</v>
      </c>
      <c r="I47" s="6" t="s">
        <v>25</v>
      </c>
      <c r="J47" s="6" t="s">
        <v>25</v>
      </c>
      <c r="K47" s="6" t="s">
        <v>26</v>
      </c>
      <c r="L47" s="6" t="s">
        <v>121</v>
      </c>
      <c r="M47" s="6" t="s">
        <v>28</v>
      </c>
      <c r="N47" s="6" t="s">
        <v>29</v>
      </c>
      <c r="O47" s="6" t="s">
        <v>195</v>
      </c>
      <c r="P47" s="6" t="s">
        <v>31</v>
      </c>
      <c r="Q47" s="6" t="s">
        <v>32</v>
      </c>
      <c r="R47" s="6" t="s">
        <v>33</v>
      </c>
      <c r="S47" s="6" t="s">
        <v>196</v>
      </c>
      <c r="T47" s="6" t="s">
        <v>26</v>
      </c>
      <c r="U47" s="6">
        <v>67</v>
      </c>
      <c r="V47" s="6">
        <v>79.8</v>
      </c>
      <c r="W47" s="6">
        <f t="shared" si="1"/>
        <v>72.12</v>
      </c>
    </row>
    <row r="48" spans="1:23" ht="14.25">
      <c r="A48" s="6">
        <v>47</v>
      </c>
      <c r="B48" s="7" t="s">
        <v>18</v>
      </c>
      <c r="C48" s="8" t="s">
        <v>291</v>
      </c>
      <c r="D48" s="6" t="s">
        <v>292</v>
      </c>
      <c r="E48" s="6" t="s">
        <v>21</v>
      </c>
      <c r="F48" s="8" t="s">
        <v>293</v>
      </c>
      <c r="G48" s="6" t="s">
        <v>23</v>
      </c>
      <c r="H48" s="6" t="s">
        <v>294</v>
      </c>
      <c r="I48" s="6" t="s">
        <v>25</v>
      </c>
      <c r="J48" s="6" t="s">
        <v>25</v>
      </c>
      <c r="K48" s="6" t="s">
        <v>26</v>
      </c>
      <c r="L48" s="6" t="s">
        <v>46</v>
      </c>
      <c r="M48" s="6" t="s">
        <v>47</v>
      </c>
      <c r="N48" s="6" t="s">
        <v>48</v>
      </c>
      <c r="O48" s="6" t="s">
        <v>30</v>
      </c>
      <c r="P48" s="6" t="s">
        <v>295</v>
      </c>
      <c r="Q48" s="6" t="s">
        <v>32</v>
      </c>
      <c r="R48" s="6" t="s">
        <v>33</v>
      </c>
      <c r="S48" s="6" t="s">
        <v>34</v>
      </c>
      <c r="T48" s="6" t="s">
        <v>26</v>
      </c>
      <c r="U48" s="6">
        <v>65</v>
      </c>
      <c r="V48" s="6">
        <v>79.4</v>
      </c>
      <c r="W48" s="6">
        <f t="shared" si="1"/>
        <v>70.76</v>
      </c>
    </row>
    <row r="49" spans="1:23" ht="14.25">
      <c r="A49" s="6">
        <v>48</v>
      </c>
      <c r="B49" s="7" t="s">
        <v>18</v>
      </c>
      <c r="C49" s="8" t="s">
        <v>286</v>
      </c>
      <c r="D49" s="6" t="s">
        <v>287</v>
      </c>
      <c r="E49" s="6" t="s">
        <v>21</v>
      </c>
      <c r="F49" s="8" t="s">
        <v>288</v>
      </c>
      <c r="G49" s="6" t="s">
        <v>23</v>
      </c>
      <c r="H49" s="6" t="s">
        <v>289</v>
      </c>
      <c r="I49" s="6" t="s">
        <v>25</v>
      </c>
      <c r="J49" s="6" t="s">
        <v>25</v>
      </c>
      <c r="K49" s="6" t="s">
        <v>26</v>
      </c>
      <c r="L49" s="6" t="s">
        <v>46</v>
      </c>
      <c r="M49" s="6" t="s">
        <v>28</v>
      </c>
      <c r="N49" s="6" t="s">
        <v>29</v>
      </c>
      <c r="O49" s="6" t="s">
        <v>70</v>
      </c>
      <c r="P49" s="6" t="s">
        <v>290</v>
      </c>
      <c r="Q49" s="6" t="s">
        <v>32</v>
      </c>
      <c r="R49" s="6" t="s">
        <v>33</v>
      </c>
      <c r="S49" s="6" t="s">
        <v>71</v>
      </c>
      <c r="T49" s="6" t="s">
        <v>26</v>
      </c>
      <c r="U49" s="6">
        <v>65</v>
      </c>
      <c r="V49" s="6">
        <v>78</v>
      </c>
      <c r="W49" s="6">
        <f t="shared" si="1"/>
        <v>70.2</v>
      </c>
    </row>
    <row r="50" spans="1:23" ht="14.25">
      <c r="A50" s="6">
        <v>49</v>
      </c>
      <c r="B50" s="7" t="s">
        <v>18</v>
      </c>
      <c r="C50" s="8" t="s">
        <v>296</v>
      </c>
      <c r="D50" s="6" t="s">
        <v>297</v>
      </c>
      <c r="E50" s="6" t="s">
        <v>21</v>
      </c>
      <c r="F50" s="8" t="s">
        <v>298</v>
      </c>
      <c r="G50" s="6" t="s">
        <v>23</v>
      </c>
      <c r="H50" s="6" t="s">
        <v>299</v>
      </c>
      <c r="I50" s="6" t="s">
        <v>25</v>
      </c>
      <c r="J50" s="6" t="s">
        <v>25</v>
      </c>
      <c r="K50" s="6" t="s">
        <v>26</v>
      </c>
      <c r="L50" s="6" t="s">
        <v>300</v>
      </c>
      <c r="M50" s="6" t="s">
        <v>47</v>
      </c>
      <c r="N50" s="6" t="s">
        <v>48</v>
      </c>
      <c r="O50" s="6" t="s">
        <v>301</v>
      </c>
      <c r="P50" s="6" t="s">
        <v>57</v>
      </c>
      <c r="Q50" s="6" t="s">
        <v>57</v>
      </c>
      <c r="R50" s="6" t="s">
        <v>57</v>
      </c>
      <c r="S50" s="6" t="s">
        <v>59</v>
      </c>
      <c r="T50" s="6" t="s">
        <v>26</v>
      </c>
      <c r="U50" s="6">
        <v>60</v>
      </c>
      <c r="V50" s="6">
        <v>78.8</v>
      </c>
      <c r="W50" s="6">
        <f t="shared" si="1"/>
        <v>67.52</v>
      </c>
    </row>
    <row r="51" spans="1:23" ht="14.25">
      <c r="A51" s="6">
        <v>50</v>
      </c>
      <c r="B51" s="7" t="s">
        <v>18</v>
      </c>
      <c r="C51" s="8" t="s">
        <v>35</v>
      </c>
      <c r="D51" s="6" t="s">
        <v>36</v>
      </c>
      <c r="E51" s="6" t="s">
        <v>21</v>
      </c>
      <c r="F51" s="8" t="s">
        <v>37</v>
      </c>
      <c r="G51" s="6" t="s">
        <v>23</v>
      </c>
      <c r="H51" s="6" t="s">
        <v>38</v>
      </c>
      <c r="I51" s="6" t="s">
        <v>25</v>
      </c>
      <c r="J51" s="6" t="s">
        <v>25</v>
      </c>
      <c r="K51" s="6" t="s">
        <v>26</v>
      </c>
      <c r="L51" s="6" t="s">
        <v>39</v>
      </c>
      <c r="M51" s="6" t="s">
        <v>28</v>
      </c>
      <c r="N51" s="6" t="s">
        <v>29</v>
      </c>
      <c r="O51" s="6" t="s">
        <v>40</v>
      </c>
      <c r="P51" s="6" t="s">
        <v>31</v>
      </c>
      <c r="Q51" s="6" t="s">
        <v>32</v>
      </c>
      <c r="R51" s="6" t="s">
        <v>33</v>
      </c>
      <c r="S51" s="6" t="s">
        <v>41</v>
      </c>
      <c r="T51" s="6" t="s">
        <v>26</v>
      </c>
      <c r="U51" s="6">
        <v>85</v>
      </c>
      <c r="V51" s="6" t="s">
        <v>474</v>
      </c>
      <c r="W51" s="6">
        <f>U51*0.6</f>
        <v>51</v>
      </c>
    </row>
    <row r="52" spans="1:23" ht="14.25">
      <c r="A52" s="6">
        <v>51</v>
      </c>
      <c r="B52" s="7" t="s">
        <v>18</v>
      </c>
      <c r="C52" s="8" t="s">
        <v>260</v>
      </c>
      <c r="D52" s="6" t="s">
        <v>261</v>
      </c>
      <c r="E52" s="6" t="s">
        <v>21</v>
      </c>
      <c r="F52" s="8" t="s">
        <v>262</v>
      </c>
      <c r="G52" s="6" t="s">
        <v>23</v>
      </c>
      <c r="H52" s="6" t="s">
        <v>263</v>
      </c>
      <c r="I52" s="6" t="s">
        <v>25</v>
      </c>
      <c r="J52" s="6" t="s">
        <v>25</v>
      </c>
      <c r="K52" s="6" t="s">
        <v>26</v>
      </c>
      <c r="L52" s="6" t="s">
        <v>27</v>
      </c>
      <c r="M52" s="6" t="s">
        <v>47</v>
      </c>
      <c r="N52" s="6" t="s">
        <v>48</v>
      </c>
      <c r="O52" s="6" t="s">
        <v>240</v>
      </c>
      <c r="P52" s="6" t="s">
        <v>264</v>
      </c>
      <c r="Q52" s="6" t="s">
        <v>32</v>
      </c>
      <c r="R52" s="6" t="s">
        <v>33</v>
      </c>
      <c r="S52" s="6" t="s">
        <v>242</v>
      </c>
      <c r="T52" s="6" t="s">
        <v>26</v>
      </c>
      <c r="U52" s="6">
        <v>69</v>
      </c>
      <c r="V52" s="6" t="s">
        <v>474</v>
      </c>
      <c r="W52" s="6">
        <f>U52*0.6</f>
        <v>41.4</v>
      </c>
    </row>
    <row r="53" spans="1:21" ht="1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ht="1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ht="1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ht="1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ht="1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ht="1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ht="1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ht="1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ht="1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ht="1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 ht="1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 ht="1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 ht="1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 ht="1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 ht="1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 ht="1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 ht="1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 ht="1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ht="1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 ht="1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 ht="1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ht="1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 ht="1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1:21" ht="1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1:21" ht="1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1" ht="1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1" ht="1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1" ht="1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1:21" ht="1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1:21" ht="1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 ht="1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1" ht="1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1" ht="1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1" ht="1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1" ht="1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1" ht="1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21" ht="1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1:21" ht="1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1:21" ht="1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1:21" ht="1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1:21" ht="1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</sheetData>
  <printOptions/>
  <pageMargins left="0.7480314960629921" right="0.5511811023622047" top="1.1023622047244095" bottom="0.5905511811023623" header="0.5511811023622047" footer="0.5118110236220472"/>
  <pageSetup horizontalDpi="600" verticalDpi="600" orientation="landscape" paperSize="9" r:id="rId1"/>
  <headerFooter alignWithMargins="0">
    <oddHeader>&amp;C&amp;"黑体,常规"&amp;16 2011年公开招聘乡镇卫生院执业医师万荣县临床类别总成绩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G18">
      <selection activeCell="N32" sqref="N32"/>
    </sheetView>
  </sheetViews>
  <sheetFormatPr defaultColWidth="9.00390625" defaultRowHeight="14.25"/>
  <cols>
    <col min="1" max="1" width="6.50390625" style="0" customWidth="1"/>
    <col min="3" max="3" width="18.00390625" style="0" customWidth="1"/>
    <col min="4" max="4" width="10.625" style="0" customWidth="1"/>
    <col min="5" max="5" width="24.125" style="0" customWidth="1"/>
    <col min="6" max="6" width="11.75390625" style="0" customWidth="1"/>
    <col min="7" max="7" width="13.25390625" style="0" customWidth="1"/>
    <col min="8" max="8" width="8.625" style="0" customWidth="1"/>
  </cols>
  <sheetData>
    <row r="1" spans="1:10" s="5" customFormat="1" ht="18" customHeight="1">
      <c r="A1" s="1" t="s">
        <v>473</v>
      </c>
      <c r="B1" s="2" t="s">
        <v>0</v>
      </c>
      <c r="C1" s="3" t="s">
        <v>1</v>
      </c>
      <c r="D1" s="3" t="s">
        <v>2</v>
      </c>
      <c r="E1" s="3" t="s">
        <v>4</v>
      </c>
      <c r="F1" s="3" t="s">
        <v>8</v>
      </c>
      <c r="G1" s="3" t="s">
        <v>9</v>
      </c>
      <c r="H1" s="2" t="s">
        <v>471</v>
      </c>
      <c r="I1" s="4" t="s">
        <v>468</v>
      </c>
      <c r="J1" s="4" t="s">
        <v>470</v>
      </c>
    </row>
    <row r="2" spans="1:10" ht="14.25">
      <c r="A2" s="6">
        <v>1</v>
      </c>
      <c r="B2" s="7" t="s">
        <v>18</v>
      </c>
      <c r="C2" s="8" t="s">
        <v>302</v>
      </c>
      <c r="D2" s="6" t="s">
        <v>303</v>
      </c>
      <c r="E2" s="8" t="s">
        <v>304</v>
      </c>
      <c r="F2" s="6" t="s">
        <v>305</v>
      </c>
      <c r="G2" s="6" t="s">
        <v>26</v>
      </c>
      <c r="H2" s="6">
        <v>84</v>
      </c>
      <c r="I2" s="6">
        <v>87.8</v>
      </c>
      <c r="J2" s="6">
        <f aca="true" t="shared" si="0" ref="J2:J35">H2*0.6+I2*0.4</f>
        <v>85.52</v>
      </c>
    </row>
    <row r="3" spans="1:10" ht="14.25">
      <c r="A3" s="6">
        <v>2</v>
      </c>
      <c r="B3" s="7" t="s">
        <v>18</v>
      </c>
      <c r="C3" s="8" t="s">
        <v>306</v>
      </c>
      <c r="D3" s="6" t="s">
        <v>307</v>
      </c>
      <c r="E3" s="8" t="s">
        <v>308</v>
      </c>
      <c r="F3" s="6" t="s">
        <v>305</v>
      </c>
      <c r="G3" s="6" t="s">
        <v>26</v>
      </c>
      <c r="H3" s="6">
        <v>77</v>
      </c>
      <c r="I3" s="6">
        <v>88</v>
      </c>
      <c r="J3" s="6">
        <f t="shared" si="0"/>
        <v>81.4</v>
      </c>
    </row>
    <row r="4" spans="1:10" ht="14.25">
      <c r="A4" s="6">
        <v>3</v>
      </c>
      <c r="B4" s="7" t="s">
        <v>18</v>
      </c>
      <c r="C4" s="8" t="s">
        <v>309</v>
      </c>
      <c r="D4" s="6" t="s">
        <v>310</v>
      </c>
      <c r="E4" s="8" t="s">
        <v>311</v>
      </c>
      <c r="F4" s="6" t="s">
        <v>305</v>
      </c>
      <c r="G4" s="6" t="s">
        <v>26</v>
      </c>
      <c r="H4" s="6">
        <v>77</v>
      </c>
      <c r="I4" s="6">
        <v>82.4</v>
      </c>
      <c r="J4" s="6">
        <f t="shared" si="0"/>
        <v>79.16</v>
      </c>
    </row>
    <row r="5" spans="1:10" ht="14.25">
      <c r="A5" s="6">
        <v>4</v>
      </c>
      <c r="B5" s="7" t="s">
        <v>18</v>
      </c>
      <c r="C5" s="8" t="s">
        <v>327</v>
      </c>
      <c r="D5" s="6" t="s">
        <v>328</v>
      </c>
      <c r="E5" s="8" t="s">
        <v>329</v>
      </c>
      <c r="F5" s="6" t="s">
        <v>305</v>
      </c>
      <c r="G5" s="6" t="s">
        <v>26</v>
      </c>
      <c r="H5" s="6">
        <v>71</v>
      </c>
      <c r="I5" s="6">
        <v>89.2</v>
      </c>
      <c r="J5" s="6">
        <f t="shared" si="0"/>
        <v>78.28</v>
      </c>
    </row>
    <row r="6" spans="1:10" ht="14.25">
      <c r="A6" s="6">
        <v>5</v>
      </c>
      <c r="B6" s="7" t="s">
        <v>18</v>
      </c>
      <c r="C6" s="8" t="s">
        <v>312</v>
      </c>
      <c r="D6" s="6" t="s">
        <v>313</v>
      </c>
      <c r="E6" s="6" t="s">
        <v>314</v>
      </c>
      <c r="F6" s="6" t="s">
        <v>305</v>
      </c>
      <c r="G6" s="6" t="s">
        <v>26</v>
      </c>
      <c r="H6" s="6">
        <v>74</v>
      </c>
      <c r="I6" s="6">
        <v>84</v>
      </c>
      <c r="J6" s="6">
        <f t="shared" si="0"/>
        <v>78</v>
      </c>
    </row>
    <row r="7" spans="1:10" ht="14.25">
      <c r="A7" s="6">
        <v>6</v>
      </c>
      <c r="B7" s="7" t="s">
        <v>18</v>
      </c>
      <c r="C7" s="8" t="s">
        <v>330</v>
      </c>
      <c r="D7" s="6" t="s">
        <v>331</v>
      </c>
      <c r="E7" s="8" t="s">
        <v>332</v>
      </c>
      <c r="F7" s="6" t="s">
        <v>305</v>
      </c>
      <c r="G7" s="6" t="s">
        <v>26</v>
      </c>
      <c r="H7" s="6">
        <v>71</v>
      </c>
      <c r="I7" s="6">
        <v>87.8</v>
      </c>
      <c r="J7" s="6">
        <f t="shared" si="0"/>
        <v>77.72</v>
      </c>
    </row>
    <row r="8" spans="1:10" ht="14.25">
      <c r="A8" s="6">
        <v>7</v>
      </c>
      <c r="B8" s="7" t="s">
        <v>18</v>
      </c>
      <c r="C8" s="8" t="s">
        <v>318</v>
      </c>
      <c r="D8" s="6" t="s">
        <v>319</v>
      </c>
      <c r="E8" s="8" t="s">
        <v>320</v>
      </c>
      <c r="F8" s="6" t="s">
        <v>305</v>
      </c>
      <c r="G8" s="6" t="s">
        <v>26</v>
      </c>
      <c r="H8" s="6">
        <v>72</v>
      </c>
      <c r="I8" s="6">
        <v>85.2</v>
      </c>
      <c r="J8" s="6">
        <f t="shared" si="0"/>
        <v>77.28</v>
      </c>
    </row>
    <row r="9" spans="1:10" ht="14.25">
      <c r="A9" s="6">
        <v>8</v>
      </c>
      <c r="B9" s="7" t="s">
        <v>18</v>
      </c>
      <c r="C9" s="8" t="s">
        <v>315</v>
      </c>
      <c r="D9" s="6" t="s">
        <v>316</v>
      </c>
      <c r="E9" s="8" t="s">
        <v>317</v>
      </c>
      <c r="F9" s="6" t="s">
        <v>305</v>
      </c>
      <c r="G9" s="6" t="s">
        <v>26</v>
      </c>
      <c r="H9" s="6">
        <v>74</v>
      </c>
      <c r="I9" s="6">
        <v>82</v>
      </c>
      <c r="J9" s="6">
        <f t="shared" si="0"/>
        <v>77.2</v>
      </c>
    </row>
    <row r="10" spans="1:10" ht="14.25">
      <c r="A10" s="6">
        <v>9</v>
      </c>
      <c r="B10" s="7" t="s">
        <v>18</v>
      </c>
      <c r="C10" s="8" t="s">
        <v>321</v>
      </c>
      <c r="D10" s="6" t="s">
        <v>322</v>
      </c>
      <c r="E10" s="8" t="s">
        <v>323</v>
      </c>
      <c r="F10" s="6" t="s">
        <v>305</v>
      </c>
      <c r="G10" s="6" t="s">
        <v>26</v>
      </c>
      <c r="H10" s="6">
        <v>72</v>
      </c>
      <c r="I10" s="6">
        <v>85</v>
      </c>
      <c r="J10" s="6">
        <f t="shared" si="0"/>
        <v>77.19999999999999</v>
      </c>
    </row>
    <row r="11" spans="1:10" ht="14.25">
      <c r="A11" s="6">
        <v>10</v>
      </c>
      <c r="B11" s="7" t="s">
        <v>18</v>
      </c>
      <c r="C11" s="8" t="s">
        <v>336</v>
      </c>
      <c r="D11" s="6" t="s">
        <v>337</v>
      </c>
      <c r="E11" s="8" t="s">
        <v>338</v>
      </c>
      <c r="F11" s="6" t="s">
        <v>305</v>
      </c>
      <c r="G11" s="6" t="s">
        <v>26</v>
      </c>
      <c r="H11" s="6">
        <v>70</v>
      </c>
      <c r="I11" s="6">
        <v>87.4</v>
      </c>
      <c r="J11" s="6">
        <f t="shared" si="0"/>
        <v>76.96000000000001</v>
      </c>
    </row>
    <row r="12" spans="1:10" ht="14.25">
      <c r="A12" s="6">
        <v>11</v>
      </c>
      <c r="B12" s="7" t="s">
        <v>18</v>
      </c>
      <c r="C12" s="8" t="s">
        <v>324</v>
      </c>
      <c r="D12" s="6" t="s">
        <v>325</v>
      </c>
      <c r="E12" s="8" t="s">
        <v>326</v>
      </c>
      <c r="F12" s="6" t="s">
        <v>305</v>
      </c>
      <c r="G12" s="6" t="s">
        <v>26</v>
      </c>
      <c r="H12" s="6">
        <v>71</v>
      </c>
      <c r="I12" s="6">
        <v>84.8</v>
      </c>
      <c r="J12" s="6">
        <f t="shared" si="0"/>
        <v>76.52000000000001</v>
      </c>
    </row>
    <row r="13" spans="1:10" ht="14.25">
      <c r="A13" s="6">
        <v>12</v>
      </c>
      <c r="B13" s="7" t="s">
        <v>18</v>
      </c>
      <c r="C13" s="8" t="s">
        <v>342</v>
      </c>
      <c r="D13" s="6" t="s">
        <v>343</v>
      </c>
      <c r="E13" s="8" t="s">
        <v>344</v>
      </c>
      <c r="F13" s="6" t="s">
        <v>305</v>
      </c>
      <c r="G13" s="6" t="s">
        <v>26</v>
      </c>
      <c r="H13" s="6">
        <v>70</v>
      </c>
      <c r="I13" s="6">
        <v>85.6</v>
      </c>
      <c r="J13" s="6">
        <f t="shared" si="0"/>
        <v>76.24000000000001</v>
      </c>
    </row>
    <row r="14" spans="1:10" ht="14.25">
      <c r="A14" s="6">
        <v>13</v>
      </c>
      <c r="B14" s="7" t="s">
        <v>18</v>
      </c>
      <c r="C14" s="8" t="s">
        <v>339</v>
      </c>
      <c r="D14" s="6" t="s">
        <v>340</v>
      </c>
      <c r="E14" s="8" t="s">
        <v>341</v>
      </c>
      <c r="F14" s="6" t="s">
        <v>305</v>
      </c>
      <c r="G14" s="6" t="s">
        <v>26</v>
      </c>
      <c r="H14" s="6">
        <v>70</v>
      </c>
      <c r="I14" s="6">
        <v>83.4</v>
      </c>
      <c r="J14" s="6">
        <f t="shared" si="0"/>
        <v>75.36000000000001</v>
      </c>
    </row>
    <row r="15" spans="1:10" ht="14.25">
      <c r="A15" s="6">
        <v>14</v>
      </c>
      <c r="B15" s="7" t="s">
        <v>18</v>
      </c>
      <c r="C15" s="8" t="s">
        <v>351</v>
      </c>
      <c r="D15" s="6" t="s">
        <v>352</v>
      </c>
      <c r="E15" s="8" t="s">
        <v>353</v>
      </c>
      <c r="F15" s="6" t="s">
        <v>305</v>
      </c>
      <c r="G15" s="6" t="s">
        <v>26</v>
      </c>
      <c r="H15" s="6">
        <v>67</v>
      </c>
      <c r="I15" s="6">
        <v>87.8</v>
      </c>
      <c r="J15" s="6">
        <f t="shared" si="0"/>
        <v>75.32</v>
      </c>
    </row>
    <row r="16" spans="1:10" ht="14.25">
      <c r="A16" s="6">
        <v>15</v>
      </c>
      <c r="B16" s="7" t="s">
        <v>18</v>
      </c>
      <c r="C16" s="8" t="s">
        <v>333</v>
      </c>
      <c r="D16" s="6" t="s">
        <v>334</v>
      </c>
      <c r="E16" s="8" t="s">
        <v>335</v>
      </c>
      <c r="F16" s="6" t="s">
        <v>305</v>
      </c>
      <c r="G16" s="6" t="s">
        <v>26</v>
      </c>
      <c r="H16" s="6">
        <v>71</v>
      </c>
      <c r="I16" s="6">
        <v>81.6</v>
      </c>
      <c r="J16" s="6">
        <f t="shared" si="0"/>
        <v>75.24000000000001</v>
      </c>
    </row>
    <row r="17" spans="1:10" ht="14.25">
      <c r="A17" s="6">
        <v>16</v>
      </c>
      <c r="B17" s="7" t="s">
        <v>18</v>
      </c>
      <c r="C17" s="8" t="s">
        <v>363</v>
      </c>
      <c r="D17" s="6" t="s">
        <v>364</v>
      </c>
      <c r="E17" s="8" t="s">
        <v>365</v>
      </c>
      <c r="F17" s="6" t="s">
        <v>305</v>
      </c>
      <c r="G17" s="6" t="s">
        <v>26</v>
      </c>
      <c r="H17" s="6">
        <v>66</v>
      </c>
      <c r="I17" s="6">
        <v>88.4</v>
      </c>
      <c r="J17" s="6">
        <f t="shared" si="0"/>
        <v>74.96000000000001</v>
      </c>
    </row>
    <row r="18" spans="1:10" ht="14.25">
      <c r="A18" s="6">
        <v>17</v>
      </c>
      <c r="B18" s="7" t="s">
        <v>18</v>
      </c>
      <c r="C18" s="8" t="s">
        <v>366</v>
      </c>
      <c r="D18" s="6" t="s">
        <v>367</v>
      </c>
      <c r="E18" s="8" t="s">
        <v>368</v>
      </c>
      <c r="F18" s="6" t="s">
        <v>305</v>
      </c>
      <c r="G18" s="6" t="s">
        <v>26</v>
      </c>
      <c r="H18" s="6">
        <v>65</v>
      </c>
      <c r="I18" s="6">
        <v>89.6</v>
      </c>
      <c r="J18" s="6">
        <f t="shared" si="0"/>
        <v>74.84</v>
      </c>
    </row>
    <row r="19" spans="1:10" ht="14.25">
      <c r="A19" s="6">
        <v>18</v>
      </c>
      <c r="B19" s="7" t="s">
        <v>18</v>
      </c>
      <c r="C19" s="8" t="s">
        <v>348</v>
      </c>
      <c r="D19" s="6" t="s">
        <v>349</v>
      </c>
      <c r="E19" s="8" t="s">
        <v>350</v>
      </c>
      <c r="F19" s="6" t="s">
        <v>305</v>
      </c>
      <c r="G19" s="6" t="s">
        <v>26</v>
      </c>
      <c r="H19" s="6">
        <v>68</v>
      </c>
      <c r="I19" s="6">
        <v>85</v>
      </c>
      <c r="J19" s="6">
        <f t="shared" si="0"/>
        <v>74.8</v>
      </c>
    </row>
    <row r="20" spans="1:10" ht="14.25">
      <c r="A20" s="6">
        <v>19</v>
      </c>
      <c r="B20" s="7" t="s">
        <v>18</v>
      </c>
      <c r="C20" s="8" t="s">
        <v>345</v>
      </c>
      <c r="D20" s="6" t="s">
        <v>346</v>
      </c>
      <c r="E20" s="8" t="s">
        <v>347</v>
      </c>
      <c r="F20" s="6" t="s">
        <v>305</v>
      </c>
      <c r="G20" s="6" t="s">
        <v>26</v>
      </c>
      <c r="H20" s="6">
        <v>69</v>
      </c>
      <c r="I20" s="6">
        <v>83.4</v>
      </c>
      <c r="J20" s="6">
        <f t="shared" si="0"/>
        <v>74.76</v>
      </c>
    </row>
    <row r="21" spans="1:10" ht="14.25">
      <c r="A21" s="6">
        <v>20</v>
      </c>
      <c r="B21" s="7" t="s">
        <v>18</v>
      </c>
      <c r="C21" s="8" t="s">
        <v>360</v>
      </c>
      <c r="D21" s="6" t="s">
        <v>361</v>
      </c>
      <c r="E21" s="8" t="s">
        <v>362</v>
      </c>
      <c r="F21" s="6" t="s">
        <v>305</v>
      </c>
      <c r="G21" s="6" t="s">
        <v>26</v>
      </c>
      <c r="H21" s="6">
        <v>67</v>
      </c>
      <c r="I21" s="6">
        <v>84.6</v>
      </c>
      <c r="J21" s="6">
        <f t="shared" si="0"/>
        <v>74.03999999999999</v>
      </c>
    </row>
    <row r="22" spans="1:10" ht="14.25">
      <c r="A22" s="6">
        <v>21</v>
      </c>
      <c r="B22" s="7" t="s">
        <v>18</v>
      </c>
      <c r="C22" s="8" t="s">
        <v>357</v>
      </c>
      <c r="D22" s="6" t="s">
        <v>358</v>
      </c>
      <c r="E22" s="8" t="s">
        <v>359</v>
      </c>
      <c r="F22" s="6" t="s">
        <v>305</v>
      </c>
      <c r="G22" s="6" t="s">
        <v>26</v>
      </c>
      <c r="H22" s="6">
        <v>67</v>
      </c>
      <c r="I22" s="6">
        <v>84</v>
      </c>
      <c r="J22" s="6">
        <f t="shared" si="0"/>
        <v>73.8</v>
      </c>
    </row>
    <row r="23" spans="1:10" ht="14.25">
      <c r="A23" s="6">
        <v>22</v>
      </c>
      <c r="B23" s="7" t="s">
        <v>18</v>
      </c>
      <c r="C23" s="8" t="s">
        <v>354</v>
      </c>
      <c r="D23" s="6" t="s">
        <v>355</v>
      </c>
      <c r="E23" s="8" t="s">
        <v>356</v>
      </c>
      <c r="F23" s="6" t="s">
        <v>305</v>
      </c>
      <c r="G23" s="6" t="s">
        <v>26</v>
      </c>
      <c r="H23" s="6">
        <v>67</v>
      </c>
      <c r="I23" s="6">
        <v>81.8</v>
      </c>
      <c r="J23" s="6">
        <f t="shared" si="0"/>
        <v>72.91999999999999</v>
      </c>
    </row>
    <row r="24" spans="1:10" ht="14.25">
      <c r="A24" s="6">
        <v>23</v>
      </c>
      <c r="B24" s="7" t="s">
        <v>18</v>
      </c>
      <c r="C24" s="8" t="s">
        <v>375</v>
      </c>
      <c r="D24" s="6" t="s">
        <v>376</v>
      </c>
      <c r="E24" s="8" t="s">
        <v>377</v>
      </c>
      <c r="F24" s="6" t="s">
        <v>305</v>
      </c>
      <c r="G24" s="6" t="s">
        <v>26</v>
      </c>
      <c r="H24" s="6">
        <v>63</v>
      </c>
      <c r="I24" s="6">
        <v>84.2</v>
      </c>
      <c r="J24" s="6">
        <f t="shared" si="0"/>
        <v>71.47999999999999</v>
      </c>
    </row>
    <row r="25" spans="1:10" ht="14.25">
      <c r="A25" s="6">
        <v>24</v>
      </c>
      <c r="B25" s="7" t="s">
        <v>18</v>
      </c>
      <c r="C25" s="8" t="s">
        <v>381</v>
      </c>
      <c r="D25" s="6" t="s">
        <v>382</v>
      </c>
      <c r="E25" s="8" t="s">
        <v>383</v>
      </c>
      <c r="F25" s="6" t="s">
        <v>305</v>
      </c>
      <c r="G25" s="6" t="s">
        <v>26</v>
      </c>
      <c r="H25" s="6">
        <v>61</v>
      </c>
      <c r="I25" s="6">
        <v>86.6</v>
      </c>
      <c r="J25" s="6">
        <f t="shared" si="0"/>
        <v>71.24000000000001</v>
      </c>
    </row>
    <row r="26" spans="1:10" ht="14.25">
      <c r="A26" s="6">
        <v>25</v>
      </c>
      <c r="B26" s="7" t="s">
        <v>18</v>
      </c>
      <c r="C26" s="8" t="s">
        <v>378</v>
      </c>
      <c r="D26" s="6" t="s">
        <v>379</v>
      </c>
      <c r="E26" s="8" t="s">
        <v>380</v>
      </c>
      <c r="F26" s="6" t="s">
        <v>305</v>
      </c>
      <c r="G26" s="6" t="s">
        <v>26</v>
      </c>
      <c r="H26" s="6">
        <v>62</v>
      </c>
      <c r="I26" s="6">
        <v>84.8</v>
      </c>
      <c r="J26" s="6">
        <f t="shared" si="0"/>
        <v>71.12</v>
      </c>
    </row>
    <row r="27" spans="1:10" ht="14.25">
      <c r="A27" s="6">
        <v>26</v>
      </c>
      <c r="B27" s="7" t="s">
        <v>18</v>
      </c>
      <c r="C27" s="8" t="s">
        <v>372</v>
      </c>
      <c r="D27" s="6" t="s">
        <v>373</v>
      </c>
      <c r="E27" s="8" t="s">
        <v>374</v>
      </c>
      <c r="F27" s="6" t="s">
        <v>305</v>
      </c>
      <c r="G27" s="6" t="s">
        <v>95</v>
      </c>
      <c r="H27" s="6">
        <v>63</v>
      </c>
      <c r="I27" s="6">
        <v>82.4</v>
      </c>
      <c r="J27" s="6">
        <f t="shared" si="0"/>
        <v>70.75999999999999</v>
      </c>
    </row>
    <row r="28" spans="1:10" ht="14.25">
      <c r="A28" s="6">
        <v>27</v>
      </c>
      <c r="B28" s="7" t="s">
        <v>18</v>
      </c>
      <c r="C28" s="8" t="s">
        <v>369</v>
      </c>
      <c r="D28" s="6" t="s">
        <v>370</v>
      </c>
      <c r="E28" s="8" t="s">
        <v>371</v>
      </c>
      <c r="F28" s="6" t="s">
        <v>305</v>
      </c>
      <c r="G28" s="6" t="s">
        <v>48</v>
      </c>
      <c r="H28" s="6">
        <v>64</v>
      </c>
      <c r="I28" s="6">
        <v>79.2</v>
      </c>
      <c r="J28" s="6">
        <f t="shared" si="0"/>
        <v>70.08</v>
      </c>
    </row>
    <row r="29" spans="1:10" ht="14.25">
      <c r="A29" s="6">
        <v>28</v>
      </c>
      <c r="B29" s="7" t="s">
        <v>18</v>
      </c>
      <c r="C29" s="8" t="s">
        <v>396</v>
      </c>
      <c r="D29" s="6" t="s">
        <v>397</v>
      </c>
      <c r="E29" s="8" t="s">
        <v>398</v>
      </c>
      <c r="F29" s="6" t="s">
        <v>305</v>
      </c>
      <c r="G29" s="6" t="s">
        <v>26</v>
      </c>
      <c r="H29" s="6">
        <v>57</v>
      </c>
      <c r="I29" s="6">
        <v>85.4</v>
      </c>
      <c r="J29" s="6">
        <f t="shared" si="0"/>
        <v>68.36</v>
      </c>
    </row>
    <row r="30" spans="1:10" ht="14.25">
      <c r="A30" s="6">
        <v>29</v>
      </c>
      <c r="B30" s="7" t="s">
        <v>18</v>
      </c>
      <c r="C30" s="8" t="s">
        <v>393</v>
      </c>
      <c r="D30" s="6" t="s">
        <v>394</v>
      </c>
      <c r="E30" s="8" t="s">
        <v>395</v>
      </c>
      <c r="F30" s="6" t="s">
        <v>305</v>
      </c>
      <c r="G30" s="6" t="s">
        <v>26</v>
      </c>
      <c r="H30" s="6">
        <v>57</v>
      </c>
      <c r="I30" s="6">
        <v>82.4</v>
      </c>
      <c r="J30" s="6">
        <f t="shared" si="0"/>
        <v>67.16</v>
      </c>
    </row>
    <row r="31" spans="1:10" ht="14.25">
      <c r="A31" s="6">
        <v>30</v>
      </c>
      <c r="B31" s="7" t="s">
        <v>18</v>
      </c>
      <c r="C31" s="8" t="s">
        <v>390</v>
      </c>
      <c r="D31" s="6" t="s">
        <v>391</v>
      </c>
      <c r="E31" s="8" t="s">
        <v>392</v>
      </c>
      <c r="F31" s="6" t="s">
        <v>305</v>
      </c>
      <c r="G31" s="6" t="s">
        <v>26</v>
      </c>
      <c r="H31" s="6">
        <v>58</v>
      </c>
      <c r="I31" s="6">
        <v>80.4</v>
      </c>
      <c r="J31" s="6">
        <f t="shared" si="0"/>
        <v>66.96000000000001</v>
      </c>
    </row>
    <row r="32" spans="1:10" ht="14.25">
      <c r="A32" s="6">
        <v>31</v>
      </c>
      <c r="B32" s="7" t="s">
        <v>18</v>
      </c>
      <c r="C32" s="8" t="s">
        <v>387</v>
      </c>
      <c r="D32" s="6" t="s">
        <v>388</v>
      </c>
      <c r="E32" s="8" t="s">
        <v>389</v>
      </c>
      <c r="F32" s="6" t="s">
        <v>305</v>
      </c>
      <c r="G32" s="6" t="s">
        <v>26</v>
      </c>
      <c r="H32" s="6">
        <v>58</v>
      </c>
      <c r="I32" s="6">
        <v>79.6</v>
      </c>
      <c r="J32" s="6">
        <f t="shared" si="0"/>
        <v>66.64</v>
      </c>
    </row>
    <row r="33" spans="1:10" ht="14.25">
      <c r="A33" s="6">
        <v>32</v>
      </c>
      <c r="B33" s="7" t="s">
        <v>18</v>
      </c>
      <c r="C33" s="8" t="s">
        <v>402</v>
      </c>
      <c r="D33" s="6" t="s">
        <v>403</v>
      </c>
      <c r="E33" s="6" t="s">
        <v>404</v>
      </c>
      <c r="F33" s="6" t="s">
        <v>305</v>
      </c>
      <c r="G33" s="6" t="s">
        <v>26</v>
      </c>
      <c r="H33" s="6">
        <v>54</v>
      </c>
      <c r="I33" s="6">
        <v>81.2</v>
      </c>
      <c r="J33" s="6">
        <f t="shared" si="0"/>
        <v>64.88</v>
      </c>
    </row>
    <row r="34" spans="1:10" ht="14.25">
      <c r="A34" s="6">
        <v>33</v>
      </c>
      <c r="B34" s="7" t="s">
        <v>18</v>
      </c>
      <c r="C34" s="8" t="s">
        <v>405</v>
      </c>
      <c r="D34" s="6" t="s">
        <v>406</v>
      </c>
      <c r="E34" s="8" t="s">
        <v>407</v>
      </c>
      <c r="F34" s="6" t="s">
        <v>305</v>
      </c>
      <c r="G34" s="6" t="s">
        <v>26</v>
      </c>
      <c r="H34" s="6">
        <v>53</v>
      </c>
      <c r="I34" s="6">
        <v>82</v>
      </c>
      <c r="J34" s="6">
        <f t="shared" si="0"/>
        <v>64.6</v>
      </c>
    </row>
    <row r="35" spans="1:10" ht="14.25">
      <c r="A35" s="6">
        <v>34</v>
      </c>
      <c r="B35" s="7" t="s">
        <v>18</v>
      </c>
      <c r="C35" s="8" t="s">
        <v>408</v>
      </c>
      <c r="D35" s="6" t="s">
        <v>409</v>
      </c>
      <c r="E35" s="6" t="s">
        <v>410</v>
      </c>
      <c r="F35" s="6" t="s">
        <v>305</v>
      </c>
      <c r="G35" s="6" t="s">
        <v>26</v>
      </c>
      <c r="H35" s="6">
        <v>51</v>
      </c>
      <c r="I35" s="6">
        <v>83.4</v>
      </c>
      <c r="J35" s="6">
        <f t="shared" si="0"/>
        <v>63.96000000000001</v>
      </c>
    </row>
    <row r="36" spans="1:10" ht="14.25">
      <c r="A36" s="6">
        <v>35</v>
      </c>
      <c r="B36" s="7" t="s">
        <v>18</v>
      </c>
      <c r="C36" s="8" t="s">
        <v>384</v>
      </c>
      <c r="D36" s="6" t="s">
        <v>385</v>
      </c>
      <c r="E36" s="6" t="s">
        <v>386</v>
      </c>
      <c r="F36" s="6" t="s">
        <v>305</v>
      </c>
      <c r="G36" s="6" t="s">
        <v>26</v>
      </c>
      <c r="H36" s="6">
        <v>60</v>
      </c>
      <c r="I36" s="6" t="s">
        <v>474</v>
      </c>
      <c r="J36" s="6">
        <f>H36*0.6</f>
        <v>36</v>
      </c>
    </row>
    <row r="37" spans="1:10" ht="14.25">
      <c r="A37" s="6">
        <v>36</v>
      </c>
      <c r="B37" s="7" t="s">
        <v>18</v>
      </c>
      <c r="C37" s="8" t="s">
        <v>399</v>
      </c>
      <c r="D37" s="6" t="s">
        <v>400</v>
      </c>
      <c r="E37" s="8" t="s">
        <v>401</v>
      </c>
      <c r="F37" s="6" t="s">
        <v>305</v>
      </c>
      <c r="G37" s="6" t="s">
        <v>26</v>
      </c>
      <c r="H37" s="6">
        <v>56</v>
      </c>
      <c r="I37" s="6" t="s">
        <v>474</v>
      </c>
      <c r="J37" s="6">
        <f>H37*0.6</f>
        <v>33.6</v>
      </c>
    </row>
  </sheetData>
  <printOptions/>
  <pageMargins left="0.7480314960629921" right="0.7480314960629921" top="1.31" bottom="0.984251968503937" header="0.66" footer="0.5118110236220472"/>
  <pageSetup horizontalDpi="600" verticalDpi="600" orientation="landscape" paperSize="9" r:id="rId1"/>
  <headerFooter alignWithMargins="0">
    <oddHeader>&amp;C&amp;"黑体,常规"&amp;16 2011年公开招聘乡镇卫生院执业医师万荣县中医类别总成绩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7" sqref="A7"/>
    </sheetView>
  </sheetViews>
  <sheetFormatPr defaultColWidth="9.00390625" defaultRowHeight="14.25"/>
  <cols>
    <col min="1" max="1" width="6.00390625" style="0" customWidth="1"/>
    <col min="3" max="3" width="18.50390625" style="0" customWidth="1"/>
    <col min="4" max="4" width="11.00390625" style="0" customWidth="1"/>
    <col min="5" max="5" width="23.875" style="0" customWidth="1"/>
    <col min="6" max="6" width="10.875" style="0" customWidth="1"/>
    <col min="7" max="7" width="13.75390625" style="0" customWidth="1"/>
    <col min="8" max="8" width="9.75390625" style="0" customWidth="1"/>
  </cols>
  <sheetData>
    <row r="1" spans="1:10" s="5" customFormat="1" ht="18" customHeight="1">
      <c r="A1" s="1" t="s">
        <v>473</v>
      </c>
      <c r="B1" s="2" t="s">
        <v>0</v>
      </c>
      <c r="C1" s="3" t="s">
        <v>1</v>
      </c>
      <c r="D1" s="3" t="s">
        <v>2</v>
      </c>
      <c r="E1" s="3" t="s">
        <v>4</v>
      </c>
      <c r="F1" s="3" t="s">
        <v>8</v>
      </c>
      <c r="G1" s="3" t="s">
        <v>9</v>
      </c>
      <c r="H1" s="2" t="s">
        <v>471</v>
      </c>
      <c r="I1" s="4" t="s">
        <v>468</v>
      </c>
      <c r="J1" s="4" t="s">
        <v>469</v>
      </c>
    </row>
    <row r="2" spans="1:10" ht="14.25">
      <c r="A2" s="6">
        <v>1</v>
      </c>
      <c r="B2" s="7" t="s">
        <v>411</v>
      </c>
      <c r="C2" s="8" t="s">
        <v>412</v>
      </c>
      <c r="D2" s="6" t="s">
        <v>413</v>
      </c>
      <c r="E2" s="8" t="s">
        <v>414</v>
      </c>
      <c r="F2" s="6" t="s">
        <v>25</v>
      </c>
      <c r="G2" s="6" t="s">
        <v>26</v>
      </c>
      <c r="H2" s="6">
        <v>77</v>
      </c>
      <c r="I2" s="6">
        <v>85</v>
      </c>
      <c r="J2" s="6">
        <f aca="true" t="shared" si="0" ref="J2:J12">H2*0.6+I2*0.4</f>
        <v>80.19999999999999</v>
      </c>
    </row>
    <row r="3" spans="1:10" ht="14.25">
      <c r="A3" s="6">
        <v>2</v>
      </c>
      <c r="B3" s="7" t="s">
        <v>411</v>
      </c>
      <c r="C3" s="8" t="s">
        <v>418</v>
      </c>
      <c r="D3" s="6" t="s">
        <v>419</v>
      </c>
      <c r="E3" s="8" t="s">
        <v>420</v>
      </c>
      <c r="F3" s="6" t="s">
        <v>25</v>
      </c>
      <c r="G3" s="6" t="s">
        <v>26</v>
      </c>
      <c r="H3" s="6">
        <v>76</v>
      </c>
      <c r="I3" s="6">
        <v>82.8</v>
      </c>
      <c r="J3" s="6">
        <f t="shared" si="0"/>
        <v>78.72</v>
      </c>
    </row>
    <row r="4" spans="1:10" ht="14.25">
      <c r="A4" s="6">
        <v>3</v>
      </c>
      <c r="B4" s="7" t="s">
        <v>411</v>
      </c>
      <c r="C4" s="8" t="s">
        <v>415</v>
      </c>
      <c r="D4" s="6" t="s">
        <v>416</v>
      </c>
      <c r="E4" s="8" t="s">
        <v>417</v>
      </c>
      <c r="F4" s="6" t="s">
        <v>25</v>
      </c>
      <c r="G4" s="6" t="s">
        <v>26</v>
      </c>
      <c r="H4" s="6">
        <v>77</v>
      </c>
      <c r="I4" s="6">
        <v>80.6</v>
      </c>
      <c r="J4" s="6">
        <f t="shared" si="0"/>
        <v>78.44</v>
      </c>
    </row>
    <row r="5" spans="1:10" ht="14.25">
      <c r="A5" s="6">
        <v>4</v>
      </c>
      <c r="B5" s="7" t="s">
        <v>411</v>
      </c>
      <c r="C5" s="8" t="s">
        <v>421</v>
      </c>
      <c r="D5" s="6" t="s">
        <v>422</v>
      </c>
      <c r="E5" s="8" t="s">
        <v>423</v>
      </c>
      <c r="F5" s="6" t="s">
        <v>25</v>
      </c>
      <c r="G5" s="6" t="s">
        <v>26</v>
      </c>
      <c r="H5" s="6">
        <v>74</v>
      </c>
      <c r="I5" s="6">
        <v>81.4</v>
      </c>
      <c r="J5" s="6">
        <f t="shared" si="0"/>
        <v>76.96000000000001</v>
      </c>
    </row>
    <row r="6" spans="1:10" ht="14.25">
      <c r="A6" s="6">
        <v>5</v>
      </c>
      <c r="B6" s="7" t="s">
        <v>411</v>
      </c>
      <c r="C6" s="8" t="s">
        <v>424</v>
      </c>
      <c r="D6" s="6" t="s">
        <v>425</v>
      </c>
      <c r="E6" s="8" t="s">
        <v>426</v>
      </c>
      <c r="F6" s="6" t="s">
        <v>25</v>
      </c>
      <c r="G6" s="6" t="s">
        <v>26</v>
      </c>
      <c r="H6" s="6">
        <v>72</v>
      </c>
      <c r="I6" s="6">
        <v>80.6</v>
      </c>
      <c r="J6" s="6">
        <f t="shared" si="0"/>
        <v>75.44</v>
      </c>
    </row>
    <row r="7" spans="1:10" ht="14.25">
      <c r="A7" s="6">
        <v>6</v>
      </c>
      <c r="B7" s="7" t="s">
        <v>411</v>
      </c>
      <c r="C7" s="8" t="s">
        <v>427</v>
      </c>
      <c r="D7" s="6" t="s">
        <v>428</v>
      </c>
      <c r="E7" s="6" t="s">
        <v>429</v>
      </c>
      <c r="F7" s="6" t="s">
        <v>25</v>
      </c>
      <c r="G7" s="6" t="s">
        <v>26</v>
      </c>
      <c r="H7" s="6">
        <v>71</v>
      </c>
      <c r="I7" s="6">
        <v>80.6</v>
      </c>
      <c r="J7" s="6">
        <f t="shared" si="0"/>
        <v>74.84</v>
      </c>
    </row>
    <row r="8" spans="1:10" ht="14.25">
      <c r="A8" s="6">
        <v>7</v>
      </c>
      <c r="B8" s="7" t="s">
        <v>411</v>
      </c>
      <c r="C8" s="8" t="s">
        <v>433</v>
      </c>
      <c r="D8" s="6" t="s">
        <v>434</v>
      </c>
      <c r="E8" s="8" t="s">
        <v>435</v>
      </c>
      <c r="F8" s="6" t="s">
        <v>25</v>
      </c>
      <c r="G8" s="6" t="s">
        <v>26</v>
      </c>
      <c r="H8" s="6">
        <v>68</v>
      </c>
      <c r="I8" s="6">
        <v>84.4</v>
      </c>
      <c r="J8" s="6">
        <f t="shared" si="0"/>
        <v>74.56</v>
      </c>
    </row>
    <row r="9" spans="1:10" ht="14.25">
      <c r="A9" s="6">
        <v>8</v>
      </c>
      <c r="B9" s="7" t="s">
        <v>411</v>
      </c>
      <c r="C9" s="8" t="s">
        <v>430</v>
      </c>
      <c r="D9" s="6" t="s">
        <v>431</v>
      </c>
      <c r="E9" s="8" t="s">
        <v>432</v>
      </c>
      <c r="F9" s="6" t="s">
        <v>25</v>
      </c>
      <c r="G9" s="6" t="s">
        <v>26</v>
      </c>
      <c r="H9" s="6">
        <v>69</v>
      </c>
      <c r="I9" s="6">
        <v>81</v>
      </c>
      <c r="J9" s="6">
        <f t="shared" si="0"/>
        <v>73.8</v>
      </c>
    </row>
    <row r="10" spans="1:10" ht="14.25">
      <c r="A10" s="6">
        <v>9</v>
      </c>
      <c r="B10" s="7" t="s">
        <v>411</v>
      </c>
      <c r="C10" s="8" t="s">
        <v>436</v>
      </c>
      <c r="D10" s="6" t="s">
        <v>437</v>
      </c>
      <c r="E10" s="8" t="s">
        <v>438</v>
      </c>
      <c r="F10" s="6" t="s">
        <v>25</v>
      </c>
      <c r="G10" s="6" t="s">
        <v>26</v>
      </c>
      <c r="H10" s="6">
        <v>67</v>
      </c>
      <c r="I10" s="6">
        <v>80.8</v>
      </c>
      <c r="J10" s="6">
        <f t="shared" si="0"/>
        <v>72.52</v>
      </c>
    </row>
    <row r="11" spans="1:10" ht="14.25">
      <c r="A11" s="6">
        <v>10</v>
      </c>
      <c r="B11" s="7" t="s">
        <v>411</v>
      </c>
      <c r="C11" s="11" t="s">
        <v>466</v>
      </c>
      <c r="D11" s="7" t="s">
        <v>439</v>
      </c>
      <c r="E11" s="8" t="s">
        <v>440</v>
      </c>
      <c r="F11" s="6" t="s">
        <v>25</v>
      </c>
      <c r="G11" s="6"/>
      <c r="H11" s="6">
        <v>66</v>
      </c>
      <c r="I11" s="6">
        <v>79.6</v>
      </c>
      <c r="J11" s="6">
        <f t="shared" si="0"/>
        <v>71.44</v>
      </c>
    </row>
    <row r="12" spans="1:10" ht="14.25">
      <c r="A12" s="6">
        <v>11</v>
      </c>
      <c r="B12" s="7" t="s">
        <v>411</v>
      </c>
      <c r="C12" s="8" t="s">
        <v>444</v>
      </c>
      <c r="D12" s="6" t="s">
        <v>445</v>
      </c>
      <c r="E12" s="8" t="s">
        <v>446</v>
      </c>
      <c r="F12" s="6" t="s">
        <v>25</v>
      </c>
      <c r="G12" s="6" t="s">
        <v>26</v>
      </c>
      <c r="H12" s="6">
        <v>60</v>
      </c>
      <c r="I12" s="6">
        <v>79.8</v>
      </c>
      <c r="J12" s="6">
        <f t="shared" si="0"/>
        <v>67.92</v>
      </c>
    </row>
    <row r="13" spans="1:10" ht="14.25">
      <c r="A13" s="6">
        <v>12</v>
      </c>
      <c r="B13" s="7" t="s">
        <v>411</v>
      </c>
      <c r="C13" s="8" t="s">
        <v>441</v>
      </c>
      <c r="D13" s="6" t="s">
        <v>442</v>
      </c>
      <c r="E13" s="8" t="s">
        <v>443</v>
      </c>
      <c r="F13" s="6" t="s">
        <v>25</v>
      </c>
      <c r="G13" s="6" t="s">
        <v>95</v>
      </c>
      <c r="H13" s="6">
        <v>65</v>
      </c>
      <c r="I13" s="6" t="s">
        <v>474</v>
      </c>
      <c r="J13" s="6">
        <f>H13*0.6</f>
        <v>39</v>
      </c>
    </row>
  </sheetData>
  <printOptions/>
  <pageMargins left="0.7480314960629921" right="0.7480314960629921" top="1.45" bottom="0.984251968503937" header="0.8" footer="0.5118110236220472"/>
  <pageSetup horizontalDpi="600" verticalDpi="600" orientation="landscape" paperSize="9" r:id="rId1"/>
  <headerFooter alignWithMargins="0">
    <oddHeader>&amp;C&amp;"黑体,常规"&amp;16 2011年公开招聘乡镇卫生院执业医师闻喜县临床类别总成绩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E10" sqref="E10"/>
    </sheetView>
  </sheetViews>
  <sheetFormatPr defaultColWidth="9.00390625" defaultRowHeight="14.25"/>
  <cols>
    <col min="1" max="1" width="5.625" style="0" customWidth="1"/>
    <col min="2" max="2" width="7.00390625" style="0" customWidth="1"/>
    <col min="3" max="3" width="18.25390625" style="0" customWidth="1"/>
    <col min="4" max="4" width="10.00390625" style="0" customWidth="1"/>
    <col min="5" max="5" width="24.125" style="0" customWidth="1"/>
    <col min="6" max="6" width="10.00390625" style="0" customWidth="1"/>
    <col min="7" max="7" width="14.625" style="0" customWidth="1"/>
    <col min="8" max="8" width="10.75390625" style="0" customWidth="1"/>
  </cols>
  <sheetData>
    <row r="1" spans="1:10" s="5" customFormat="1" ht="18" customHeight="1">
      <c r="A1" s="1" t="s">
        <v>475</v>
      </c>
      <c r="B1" s="2" t="s">
        <v>0</v>
      </c>
      <c r="C1" s="3" t="s">
        <v>1</v>
      </c>
      <c r="D1" s="3" t="s">
        <v>2</v>
      </c>
      <c r="E1" s="3" t="s">
        <v>4</v>
      </c>
      <c r="F1" s="3" t="s">
        <v>8</v>
      </c>
      <c r="G1" s="3" t="s">
        <v>9</v>
      </c>
      <c r="H1" s="2" t="s">
        <v>471</v>
      </c>
      <c r="I1" s="4" t="s">
        <v>468</v>
      </c>
      <c r="J1" s="4" t="s">
        <v>472</v>
      </c>
    </row>
    <row r="2" spans="1:10" ht="14.25">
      <c r="A2" s="6">
        <v>1</v>
      </c>
      <c r="B2" s="7" t="s">
        <v>447</v>
      </c>
      <c r="C2" s="8" t="s">
        <v>454</v>
      </c>
      <c r="D2" s="6" t="s">
        <v>455</v>
      </c>
      <c r="E2" s="8" t="s">
        <v>456</v>
      </c>
      <c r="F2" s="6" t="s">
        <v>25</v>
      </c>
      <c r="G2" s="6" t="s">
        <v>26</v>
      </c>
      <c r="H2" s="6">
        <v>83</v>
      </c>
      <c r="I2" s="6">
        <v>85.8</v>
      </c>
      <c r="J2" s="6">
        <f aca="true" t="shared" si="0" ref="J2:J7">H2*0.6+I2*0.4</f>
        <v>84.12</v>
      </c>
    </row>
    <row r="3" spans="1:10" ht="14.25">
      <c r="A3" s="6">
        <v>2</v>
      </c>
      <c r="B3" s="7" t="s">
        <v>447</v>
      </c>
      <c r="C3" s="8" t="s">
        <v>448</v>
      </c>
      <c r="D3" s="6" t="s">
        <v>449</v>
      </c>
      <c r="E3" s="8" t="s">
        <v>450</v>
      </c>
      <c r="F3" s="6" t="s">
        <v>25</v>
      </c>
      <c r="G3" s="6" t="s">
        <v>26</v>
      </c>
      <c r="H3" s="6">
        <v>85</v>
      </c>
      <c r="I3" s="6">
        <v>81.6</v>
      </c>
      <c r="J3" s="6">
        <f t="shared" si="0"/>
        <v>83.64</v>
      </c>
    </row>
    <row r="4" spans="1:10" ht="14.25">
      <c r="A4" s="6">
        <v>3</v>
      </c>
      <c r="B4" s="7" t="s">
        <v>447</v>
      </c>
      <c r="C4" s="8" t="s">
        <v>451</v>
      </c>
      <c r="D4" s="6" t="s">
        <v>452</v>
      </c>
      <c r="E4" s="8" t="s">
        <v>453</v>
      </c>
      <c r="F4" s="6" t="s">
        <v>25</v>
      </c>
      <c r="G4" s="6" t="s">
        <v>26</v>
      </c>
      <c r="H4" s="6">
        <v>83</v>
      </c>
      <c r="I4" s="6">
        <v>81</v>
      </c>
      <c r="J4" s="6">
        <f t="shared" si="0"/>
        <v>82.19999999999999</v>
      </c>
    </row>
    <row r="5" spans="1:10" ht="14.25">
      <c r="A5" s="6">
        <v>4</v>
      </c>
      <c r="B5" s="7" t="s">
        <v>447</v>
      </c>
      <c r="C5" s="8" t="s">
        <v>463</v>
      </c>
      <c r="D5" s="6" t="s">
        <v>464</v>
      </c>
      <c r="E5" s="8" t="s">
        <v>465</v>
      </c>
      <c r="F5" s="6" t="s">
        <v>25</v>
      </c>
      <c r="G5" s="6" t="s">
        <v>26</v>
      </c>
      <c r="H5" s="6">
        <v>72</v>
      </c>
      <c r="I5" s="6">
        <v>84.2</v>
      </c>
      <c r="J5" s="6">
        <f t="shared" si="0"/>
        <v>76.88</v>
      </c>
    </row>
    <row r="6" spans="1:10" ht="14.25">
      <c r="A6" s="6">
        <v>5</v>
      </c>
      <c r="B6" s="7" t="s">
        <v>447</v>
      </c>
      <c r="C6" s="8" t="s">
        <v>457</v>
      </c>
      <c r="D6" s="6" t="s">
        <v>458</v>
      </c>
      <c r="E6" s="8" t="s">
        <v>459</v>
      </c>
      <c r="F6" s="6" t="s">
        <v>25</v>
      </c>
      <c r="G6" s="6" t="s">
        <v>26</v>
      </c>
      <c r="H6" s="6">
        <v>74</v>
      </c>
      <c r="I6" s="6">
        <v>80.4</v>
      </c>
      <c r="J6" s="6">
        <f t="shared" si="0"/>
        <v>76.56</v>
      </c>
    </row>
    <row r="7" spans="1:10" ht="14.25">
      <c r="A7" s="6">
        <v>6</v>
      </c>
      <c r="B7" s="7" t="s">
        <v>447</v>
      </c>
      <c r="C7" s="8" t="s">
        <v>460</v>
      </c>
      <c r="D7" s="6" t="s">
        <v>461</v>
      </c>
      <c r="E7" s="8" t="s">
        <v>462</v>
      </c>
      <c r="F7" s="6" t="s">
        <v>25</v>
      </c>
      <c r="G7" s="6" t="s">
        <v>26</v>
      </c>
      <c r="H7" s="6">
        <v>73</v>
      </c>
      <c r="I7" s="6">
        <v>81</v>
      </c>
      <c r="J7" s="6">
        <f t="shared" si="0"/>
        <v>76.19999999999999</v>
      </c>
    </row>
    <row r="8" spans="1:9" ht="14.25">
      <c r="A8" s="10"/>
      <c r="B8" s="10"/>
      <c r="C8" s="10"/>
      <c r="D8" s="10"/>
      <c r="E8" s="10"/>
      <c r="F8" s="10"/>
      <c r="G8" s="10"/>
      <c r="H8" s="10"/>
      <c r="I8" s="9"/>
    </row>
  </sheetData>
  <printOptions/>
  <pageMargins left="0.7480314960629921" right="0.7480314960629921" top="1.44" bottom="0.984251968503937" header="0.79" footer="0.5118110236220472"/>
  <pageSetup horizontalDpi="600" verticalDpi="600" orientation="landscape" paperSize="9" r:id="rId1"/>
  <headerFooter alignWithMargins="0">
    <oddHeader>&amp;C&amp;"黑体,常规"&amp;16 2011年公开招聘乡镇卫生院执业医师夏县临床类别总成绩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2011-11-06T10:56:31Z</cp:lastPrinted>
  <dcterms:created xsi:type="dcterms:W3CDTF">2011-11-02T06:39:24Z</dcterms:created>
  <dcterms:modified xsi:type="dcterms:W3CDTF">2013-08-15T01:26:00Z</dcterms:modified>
  <cp:category/>
  <cp:version/>
  <cp:contentType/>
  <cp:contentStatus/>
</cp:coreProperties>
</file>